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psgit\Documents\GITAM\NAAC\"/>
    </mc:Choice>
  </mc:AlternateContent>
  <xr:revisionPtr revIDLastSave="0" documentId="8_{D9FBC3A9-D71B-411D-8CBB-435F105587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EvaluativeReport" localSheetId="0">Sheet1!$A$1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hodO4RAojn+sq+H4ojA2+9JXfvSw=="/>
    </ext>
  </extLst>
</workbook>
</file>

<file path=xl/calcChain.xml><?xml version="1.0" encoding="utf-8"?>
<calcChain xmlns="http://schemas.openxmlformats.org/spreadsheetml/2006/main">
  <c r="I45" i="1" l="1"/>
  <c r="K37" i="1"/>
  <c r="I77" i="1"/>
  <c r="I50" i="1"/>
  <c r="I49" i="1"/>
  <c r="I48" i="1"/>
  <c r="I47" i="1"/>
  <c r="I43" i="1"/>
  <c r="I41" i="1"/>
  <c r="I40" i="1"/>
  <c r="I39" i="1"/>
  <c r="I38" i="1"/>
</calcChain>
</file>

<file path=xl/sharedStrings.xml><?xml version="1.0" encoding="utf-8"?>
<sst xmlns="http://schemas.openxmlformats.org/spreadsheetml/2006/main" count="197" uniqueCount="172">
  <si>
    <t>Evaluative Report of the Department</t>
  </si>
  <si>
    <r>
      <rPr>
        <b/>
        <sz val="11"/>
        <color theme="1"/>
        <rFont val="Arial"/>
      </rPr>
      <t xml:space="preserve">Name of the University                                             : </t>
    </r>
    <r>
      <rPr>
        <sz val="11"/>
        <color theme="1"/>
        <rFont val="Arial"/>
      </rPr>
      <t xml:space="preserve">GITAM : Gandhi Institute of Technology and Management </t>
    </r>
    <r>
      <rPr>
        <b/>
        <sz val="11"/>
        <color theme="1"/>
        <rFont val="Arial"/>
      </rPr>
      <t xml:space="preserve">                            </t>
    </r>
  </si>
  <si>
    <t>Name of the District                                                  : Sangareddy</t>
  </si>
  <si>
    <r>
      <rPr>
        <b/>
        <sz val="11"/>
        <color theme="1"/>
        <rFont val="Arial"/>
      </rPr>
      <t xml:space="preserve">Total Number of Departments in the Institution   : </t>
    </r>
    <r>
      <rPr>
        <sz val="11"/>
        <color theme="1"/>
        <rFont val="Arial"/>
      </rPr>
      <t>65</t>
    </r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</si>
  <si>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</si>
  <si>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</si>
  <si>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</si>
  <si>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</si>
  <si>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</si>
  <si>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</si>
  <si>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https://hydgstmech.gitam.edu/</t>
  </si>
  <si>
    <t>2.  </t>
  </si>
  <si>
    <t>Is the Department part of a School/Faculty of the University. 
If yes , please mention the name of the school</t>
  </si>
  <si>
    <t>GITAM School of Technology</t>
  </si>
  <si>
    <t>3.  </t>
  </si>
  <si>
    <t>Number of programmes offered 
(UG / PG / Ph.D)</t>
  </si>
  <si>
    <t>UG, PG and PhD</t>
  </si>
  <si>
    <t>https://hydgstmech.gitam.edu/Programmes-Offered</t>
  </si>
  <si>
    <t>a</t>
  </si>
  <si>
    <t xml:space="preserve">Name of UG Programmes offered </t>
  </si>
  <si>
    <t>b</t>
  </si>
  <si>
    <t xml:space="preserve">Name of PG Programmes offered </t>
  </si>
  <si>
    <t>c</t>
  </si>
  <si>
    <t xml:space="preserve">Name of Ph.D Programmes offered </t>
  </si>
  <si>
    <t>PhD</t>
  </si>
  <si>
    <t>2016 - 17</t>
  </si>
  <si>
    <t>2017 - 18</t>
  </si>
  <si>
    <t>2018 - 19</t>
  </si>
  <si>
    <t>2019 - 20</t>
  </si>
  <si>
    <t>2020 - 21</t>
  </si>
  <si>
    <t>2021 - 22</t>
  </si>
  <si>
    <t>Total</t>
  </si>
  <si>
    <t>PART OF NAAC CRITERIA File No.</t>
  </si>
  <si>
    <t>4. a</t>
  </si>
  <si>
    <t xml:space="preserve">Number of Teaching posts Sanctioned </t>
  </si>
  <si>
    <t>4. b</t>
  </si>
  <si>
    <t>Number of Teaching posts Filled</t>
  </si>
  <si>
    <t>5. a</t>
  </si>
  <si>
    <t xml:space="preserve">Number of Research Projects Sanctioned </t>
  </si>
  <si>
    <t>https://drive.google.com/drive/folders/1R4COFW9dCXDf_SR3qir3OmiYtHpz7Aho?usp=sharing</t>
  </si>
  <si>
    <t>5. b</t>
  </si>
  <si>
    <t xml:space="preserve">Total grants received ( in Rupees) </t>
  </si>
  <si>
    <t>1,08,75,000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</si>
  <si>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</si>
  <si>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</si>
  <si>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</si>
  <si>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</si>
  <si>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</si>
  <si>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</si>
  <si>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</si>
  <si>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</si>
  <si>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</si>
  <si>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</si>
  <si>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</si>
  <si>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</si>
  <si>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</si>
  <si>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</si>
  <si>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</si>
  <si>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</si>
  <si>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</si>
  <si>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</si>
  <si>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</si>
  <si>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</si>
  <si>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</si>
  <si>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9. a</t>
  </si>
  <si>
    <t xml:space="preserve">9. b </t>
  </si>
  <si>
    <t xml:space="preserve">Number of National Journal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</si>
  <si>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</si>
  <si>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</si>
  <si>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</si>
  <si>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</si>
  <si>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</si>
  <si>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</si>
  <si>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</si>
  <si>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</si>
  <si>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</si>
  <si>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</si>
  <si>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</si>
  <si>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</si>
  <si>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</si>
  <si>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</si>
  <si>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</si>
  <si>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</si>
  <si>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</si>
  <si>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rPr>
        <sz val="11"/>
        <color theme="1"/>
        <rFont val="Times New Roman"/>
      </rPr>
      <t xml:space="preserve">Scopus </t>
    </r>
    <r>
      <rPr>
        <i/>
        <sz val="11"/>
        <color rgb="FF000000"/>
        <rFont val="Times New Roman"/>
      </rPr>
      <t xml:space="preserve">h - index </t>
    </r>
  </si>
  <si>
    <t>9. l</t>
  </si>
  <si>
    <r>
      <rPr>
        <sz val="11"/>
        <color theme="1"/>
        <rFont val="Times New Roman"/>
      </rPr>
      <t xml:space="preserve">Web of Science </t>
    </r>
    <r>
      <rPr>
        <i/>
        <sz val="11"/>
        <color theme="1"/>
        <rFont val="Times New Roman"/>
      </rPr>
      <t>h - inde</t>
    </r>
    <r>
      <rPr>
        <sz val="11"/>
        <color theme="1"/>
        <rFont val="Times New Roman"/>
      </rPr>
      <t xml:space="preserve">x </t>
    </r>
  </si>
  <si>
    <t>9. m</t>
  </si>
  <si>
    <r>
      <rPr>
        <sz val="11"/>
        <color theme="1"/>
        <rFont val="Times New Roman"/>
      </rPr>
      <t xml:space="preserve">Google Scholar </t>
    </r>
    <r>
      <rPr>
        <i/>
        <sz val="11"/>
        <color rgb="FF000000"/>
        <rFont val="Times New Roman"/>
      </rPr>
      <t>h - inde</t>
    </r>
    <r>
      <rPr>
        <sz val="11"/>
        <color theme="1"/>
        <rFont val="Times New Roman"/>
      </rPr>
      <t xml:space="preserve">x </t>
    </r>
  </si>
  <si>
    <t>10. a</t>
  </si>
  <si>
    <t>Number of Patents Published</t>
  </si>
  <si>
    <t>https://drive.google.com/drive/folders/1OCwctKIr3mDnJYiAbyN-rAhmTH8kXXPA?usp=sharing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</si>
  <si>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</si>
  <si>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</si>
  <si>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</si>
  <si>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</si>
  <si>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</si>
  <si>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</si>
  <si>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</si>
  <si>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</si>
  <si>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</si>
  <si>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</si>
  <si>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</si>
  <si>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</si>
  <si>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</si>
  <si>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</si>
  <si>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</si>
  <si>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</si>
  <si>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</si>
  <si>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</si>
  <si>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</si>
  <si>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</si>
  <si>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</si>
  <si>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</si>
  <si>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</si>
  <si>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</si>
  <si>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</si>
  <si>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</si>
  <si>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</si>
  <si>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</si>
  <si>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</si>
  <si>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</si>
  <si>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</si>
  <si>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</si>
  <si>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</si>
  <si>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</si>
  <si>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</si>
  <si>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</si>
  <si>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https://drive.google.com/drive/folders/16V7O037LfsqQIC0RBTN2ojB2PyfQjZ2C?usp=sharing</t>
  </si>
  <si>
    <t>13. i</t>
  </si>
  <si>
    <t>TOEFL Examinations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</si>
  <si>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</si>
  <si>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</si>
  <si>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</si>
  <si>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</si>
  <si>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</si>
  <si>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</si>
  <si>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</si>
  <si>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</si>
  <si>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</si>
  <si>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</si>
  <si>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</si>
  <si>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</si>
  <si>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</si>
  <si>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</si>
  <si>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</si>
  <si>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</si>
  <si>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</si>
  <si>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Times New Roman"/>
      </rPr>
      <t xml:space="preserve">Note:  
1. </t>
    </r>
    <r>
      <rPr>
        <b/>
        <i/>
        <sz val="11"/>
        <color rgb="FF000000"/>
        <rFont val="Times New Roman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</si>
  <si>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https://docs.google.com/spreadsheets/d/1kKk24YaKYqZx6skmIryO1HQDhQb3jT7k/edit?usp=sharing&amp;ouid=105119641678144636730&amp;rtpof=true&amp;sd=true</t>
  </si>
  <si>
    <t>https://drive.google.com/drive/folders/1hCZHLIOGs_hveE9jJaP4f__yBheWufki?usp=sharing</t>
  </si>
  <si>
    <t>B.Tech. in Mechanical Engineering</t>
  </si>
  <si>
    <t>M.Tech. in Machine Design and Robotics</t>
  </si>
  <si>
    <t xml:space="preserve">Name of the Head of the Department                       : Dr P.Srinivas </t>
  </si>
  <si>
    <t>Name of the School / Institute                                  : GST</t>
  </si>
  <si>
    <t>Name of the Campus                                                : Hyderabad</t>
  </si>
  <si>
    <t>State                                                                         :Telengana</t>
  </si>
  <si>
    <t>Name of the Department                                          : Mechanical Engineering</t>
  </si>
  <si>
    <t xml:space="preserve">Number of International Journal Publications </t>
  </si>
  <si>
    <t>3-39</t>
  </si>
  <si>
    <t>5.23-5.3</t>
  </si>
  <si>
    <t>1-61</t>
  </si>
  <si>
    <t>2.31-5.82</t>
  </si>
  <si>
    <t>2-18</t>
  </si>
  <si>
    <t>1-11</t>
  </si>
  <si>
    <t>3.8-3.8</t>
  </si>
  <si>
    <t>1-5</t>
  </si>
  <si>
    <t>1.78-1.78</t>
  </si>
  <si>
    <t>1.45-6.61</t>
  </si>
  <si>
    <t>1.5-24.16</t>
  </si>
  <si>
    <t>2.42-4.21</t>
  </si>
  <si>
    <t>https://drive.google.com/drive/folders/1m1_lQi_sVH-uTKJFnHY9D7HHktotc--0?usp=sharing     (or)  https://gitam.researgence.com/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</si>
</sst>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</font>
    <font>
      <b/>
      <sz val="16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Times New Roman"/>
    </font>
    <font>
      <b/>
      <sz val="11"/>
      <color rgb="FFFF0000"/>
      <name val="Arial"/>
    </font>
    <font>
      <u/>
      <sz val="11"/>
      <color theme="1"/>
      <name val="Calibri"/>
    </font>
    <font>
      <sz val="11"/>
      <color theme="1"/>
      <name val="Calibri"/>
    </font>
    <font>
      <u/>
      <sz val="11"/>
      <color rgb="FF000000"/>
      <name val="Calibri"/>
    </font>
    <font>
      <b/>
      <sz val="11"/>
      <color theme="1"/>
      <name val="Times New Roman"/>
    </font>
    <font>
      <sz val="11"/>
      <color rgb="FF000000"/>
      <name val="Calibri"/>
    </font>
    <font>
      <sz val="11"/>
      <color rgb="FF000000"/>
      <name val="Times"/>
    </font>
    <font>
      <sz val="11"/>
      <color theme="1"/>
      <name val="Arial"/>
    </font>
    <font>
      <i/>
      <sz val="11"/>
      <color rgb="FF000000"/>
      <name val="Times New Roman"/>
    </font>
    <font>
      <i/>
      <sz val="11"/>
      <color theme="1"/>
      <name val="Times New Roman"/>
    </font>
    <font>
      <b/>
      <i/>
      <sz val="11"/>
      <color rgb="FF000000"/>
      <name val="Times New Roman"/>
    </font>
    <font>
      <sz val="11"/>
      <name val="Times New Roman"/>
    </font>
    <font>
      <u/>
      <sz val="11"/>
      <color theme="10"/>
      <name val="Calibri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rgb="FFFFFF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6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/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7" fillId="0" borderId="5" xfId="0" applyFont="1" applyBorder="1" applyAlignment="1"/>
    <xf numFmtId="0" fontId="8" fillId="0" borderId="0" xfId="0" applyFont="1" applyAlignment="1"/>
    <xf numFmtId="0" fontId="9" fillId="0" borderId="5" xfId="0" applyFont="1" applyBorder="1" applyAlignment="1"/>
    <xf numFmtId="0" fontId="5" fillId="4" borderId="9" xfId="0" applyFont="1" applyFill="1" applyBorder="1" applyAlignment="1">
      <alignment vertical="top" wrapText="1"/>
    </xf>
    <xf numFmtId="0" fontId="0" fillId="4" borderId="10" xfId="0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/>
    <xf numFmtId="0" fontId="5" fillId="4" borderId="8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/>
    <xf numFmtId="0" fontId="5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/>
    <xf numFmtId="3" fontId="0" fillId="0" borderId="5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Font="1"/>
    <xf numFmtId="0" fontId="5" fillId="0" borderId="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4" borderId="5" xfId="0" applyFont="1" applyFill="1" applyBorder="1" applyAlignment="1">
      <alignment wrapText="1"/>
    </xf>
    <xf numFmtId="0" fontId="17" fillId="5" borderId="5" xfId="0" applyFont="1" applyFill="1" applyBorder="1" applyAlignment="1">
      <alignment vertical="top" wrapText="1"/>
    </xf>
    <xf numFmtId="0" fontId="17" fillId="5" borderId="5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/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8" fillId="5" borderId="5" xfId="1" applyFill="1" applyBorder="1" applyAlignment="1">
      <alignment shrinkToFit="1"/>
    </xf>
    <xf numFmtId="0" fontId="5" fillId="0" borderId="9" xfId="0" applyFont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0" fontId="3" fillId="6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wrapText="1"/>
    </xf>
    <xf numFmtId="49" fontId="19" fillId="0" borderId="5" xfId="0" applyNumberFormat="1" applyFont="1" applyBorder="1" applyAlignment="1">
      <alignment horizontal="center" wrapText="1"/>
    </xf>
    <xf numFmtId="49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2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6V7O037LfsqQIC0RBTN2ojB2PyfQjZ2C?usp=sharing" TargetMode="External"/><Relationship Id="rId3" Type="http://schemas.openxmlformats.org/officeDocument/2006/relationships/hyperlink" Target="https://drive.google.com/drive/folders/1R4COFW9dCXDf_SR3qir3OmiYtHpz7Aho?usp=sharing" TargetMode="External"/><Relationship Id="rId7" Type="http://schemas.openxmlformats.org/officeDocument/2006/relationships/hyperlink" Target="https://drive.google.com/drive/folders/1OCwctKIr3mDnJYiAbyN-rAhmTH8kXXPA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R4COFW9dCXDf_SR3qir3OmiYtHpz7Aho?usp=sharing" TargetMode="External"/><Relationship Id="rId1" Type="http://schemas.openxmlformats.org/officeDocument/2006/relationships/hyperlink" Target="https://drive.google.com/drive/folders/1R4COFW9dCXDf_SR3qir3OmiYtHpz7Aho?usp=sharing" TargetMode="External"/><Relationship Id="rId6" Type="http://schemas.openxmlformats.org/officeDocument/2006/relationships/hyperlink" Target="https://drive.google.com/drive/folders/1OCwctKIr3mDnJYiAbyN-rAhmTH8kXXPA?usp=sharing" TargetMode="External"/><Relationship Id="rId11" Type="http://schemas.openxmlformats.org/officeDocument/2006/relationships/hyperlink" Target="https://drive.google.com/drive/folders/1OCwctKIr3mDnJYiAbyN-rAhmTH8kXXPA?usp=sharing" TargetMode="External"/><Relationship Id="rId5" Type="http://schemas.openxmlformats.org/officeDocument/2006/relationships/hyperlink" Target="https://drive.google.com/drive/folders/1OCwctKIr3mDnJYiAbyN-rAhmTH8kXXPA?usp=sharing" TargetMode="External"/><Relationship Id="rId10" Type="http://schemas.openxmlformats.org/officeDocument/2006/relationships/hyperlink" Target="https://drive.google.com/drive/folders/1OCwctKIr3mDnJYiAbyN-rAhmTH8kXXPA?usp=sharing" TargetMode="External"/><Relationship Id="rId4" Type="http://schemas.openxmlformats.org/officeDocument/2006/relationships/hyperlink" Target="https://drive.google.com/drive/folders/1R4COFW9dCXDf_SR3qir3OmiYtHpz7Aho?usp=sharing" TargetMode="External"/><Relationship Id="rId9" Type="http://schemas.openxmlformats.org/officeDocument/2006/relationships/hyperlink" Target="https://drive.google.com/drive/folders/16V7O037LfsqQIC0RBTN2ojB2PyfQjZ2C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72" zoomScale="80" zoomScaleNormal="80" workbookViewId="0">
      <selection activeCell="J37" sqref="J37:J50"/>
    </sheetView>
  </sheetViews>
  <sheetFormatPr defaultColWidth="14.36328125" defaultRowHeight="15" customHeight="1" x14ac:dyDescent="0.35"/>
  <cols>
    <col min="1" max="1" width="8.6328125" customWidth="1"/>
    <col min="2" max="2" width="52.453125" customWidth="1"/>
    <col min="3" max="3" width="14.81640625" customWidth="1"/>
    <col min="4" max="4" width="11.6328125" customWidth="1"/>
    <col min="5" max="6" width="13.453125" customWidth="1"/>
    <col min="9" max="9" width="15.36328125" customWidth="1"/>
    <col min="10" max="10" width="92.453125" customWidth="1"/>
    <col min="11" max="11" width="16.81640625" customWidth="1"/>
    <col min="12" max="26" width="8" customWidth="1"/>
  </cols>
  <sheetData>
    <row r="1" spans="1:10" ht="36" customHeight="1" x14ac:dyDescent="0.35">
      <c r="A1" s="105" t="s">
        <v>0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21" customHeight="1" x14ac:dyDescent="0.35">
      <c r="A2" s="97" t="s">
        <v>1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20.25" customHeight="1" x14ac:dyDescent="0.35">
      <c r="A3" s="96" t="s">
        <v>155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ht="20.25" customHeight="1" x14ac:dyDescent="0.35">
      <c r="A4" s="96" t="s">
        <v>154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20.25" customHeight="1" x14ac:dyDescent="0.35">
      <c r="A5" s="96" t="s">
        <v>157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20.25" customHeight="1" x14ac:dyDescent="0.35">
      <c r="A6" s="96" t="s">
        <v>153</v>
      </c>
      <c r="B6" s="94"/>
      <c r="C6" s="94"/>
      <c r="D6" s="94"/>
      <c r="E6" s="94"/>
      <c r="F6" s="94"/>
      <c r="G6" s="94"/>
      <c r="H6" s="94"/>
      <c r="I6" s="94"/>
      <c r="J6" s="95"/>
    </row>
    <row r="7" spans="1:10" ht="20.25" customHeight="1" x14ac:dyDescent="0.35">
      <c r="A7" s="97" t="s">
        <v>2</v>
      </c>
      <c r="B7" s="94"/>
      <c r="C7" s="94"/>
      <c r="D7" s="94"/>
      <c r="E7" s="94"/>
      <c r="F7" s="94"/>
      <c r="G7" s="94"/>
      <c r="H7" s="94"/>
      <c r="I7" s="94"/>
      <c r="J7" s="95"/>
    </row>
    <row r="8" spans="1:10" ht="20.25" customHeight="1" x14ac:dyDescent="0.35">
      <c r="A8" s="96" t="s">
        <v>156</v>
      </c>
      <c r="B8" s="94"/>
      <c r="C8" s="94"/>
      <c r="D8" s="94"/>
      <c r="E8" s="94"/>
      <c r="F8" s="94"/>
      <c r="G8" s="94"/>
      <c r="H8" s="94"/>
      <c r="I8" s="94"/>
      <c r="J8" s="95"/>
    </row>
    <row r="9" spans="1:10" ht="27" customHeight="1" x14ac:dyDescent="0.35">
      <c r="A9" s="97" t="s">
        <v>3</v>
      </c>
      <c r="B9" s="94"/>
      <c r="C9" s="94"/>
      <c r="D9" s="94"/>
      <c r="E9" s="94"/>
      <c r="F9" s="94"/>
      <c r="G9" s="94"/>
      <c r="H9" s="94"/>
      <c r="I9" s="94"/>
      <c r="J9" s="95"/>
    </row>
    <row r="10" spans="1:10" ht="35.25" customHeight="1" x14ac:dyDescent="0.35">
      <c r="A10" s="1" t="s">
        <v>4</v>
      </c>
      <c r="B10" s="2" t="s">
        <v>5</v>
      </c>
      <c r="C10" s="98" t="s">
        <v>6</v>
      </c>
      <c r="D10" s="94"/>
      <c r="E10" s="94"/>
      <c r="F10" s="94"/>
      <c r="G10" s="94"/>
      <c r="H10" s="94"/>
      <c r="I10" s="95"/>
      <c r="J10" s="3" t="s">
        <v>7</v>
      </c>
    </row>
    <row r="11" spans="1:10" ht="17.25" customHeight="1" x14ac:dyDescent="0.35">
      <c r="A11" s="4" t="s">
        <v>8</v>
      </c>
      <c r="B11" s="5" t="s">
        <v>9</v>
      </c>
      <c r="C11" s="99">
        <v>2010</v>
      </c>
      <c r="D11" s="94"/>
      <c r="E11" s="94"/>
      <c r="F11" s="94"/>
      <c r="G11" s="94"/>
      <c r="H11" s="94"/>
      <c r="I11" s="95"/>
      <c r="J11" s="6" t="s">
        <v>10</v>
      </c>
    </row>
    <row r="12" spans="1:10" ht="32.25" customHeight="1" x14ac:dyDescent="0.35">
      <c r="A12" s="4" t="s">
        <v>11</v>
      </c>
      <c r="B12" s="5" t="s">
        <v>12</v>
      </c>
      <c r="C12" s="99" t="s">
        <v>13</v>
      </c>
      <c r="D12" s="94"/>
      <c r="E12" s="94"/>
      <c r="F12" s="94"/>
      <c r="G12" s="94"/>
      <c r="H12" s="94"/>
      <c r="I12" s="95"/>
      <c r="J12" s="6" t="s">
        <v>10</v>
      </c>
    </row>
    <row r="13" spans="1:10" ht="30" customHeight="1" x14ac:dyDescent="0.35">
      <c r="A13" s="4" t="s">
        <v>14</v>
      </c>
      <c r="B13" s="5" t="s">
        <v>15</v>
      </c>
      <c r="C13" s="99" t="s">
        <v>16</v>
      </c>
      <c r="D13" s="94"/>
      <c r="E13" s="94"/>
      <c r="F13" s="94"/>
      <c r="G13" s="94"/>
      <c r="H13" s="94"/>
      <c r="I13" s="95"/>
      <c r="J13" s="6" t="s">
        <v>17</v>
      </c>
    </row>
    <row r="14" spans="1:10" ht="14.5" x14ac:dyDescent="0.35">
      <c r="A14" s="4" t="s">
        <v>18</v>
      </c>
      <c r="B14" s="4" t="s">
        <v>19</v>
      </c>
      <c r="C14" s="100" t="s">
        <v>151</v>
      </c>
      <c r="D14" s="94"/>
      <c r="E14" s="94"/>
      <c r="F14" s="94"/>
      <c r="G14" s="94"/>
      <c r="H14" s="94"/>
      <c r="I14" s="95"/>
      <c r="J14" s="6" t="s">
        <v>17</v>
      </c>
    </row>
    <row r="15" spans="1:10" ht="14.5" x14ac:dyDescent="0.35">
      <c r="A15" s="4" t="s">
        <v>20</v>
      </c>
      <c r="B15" s="4" t="s">
        <v>21</v>
      </c>
      <c r="C15" s="100" t="s">
        <v>152</v>
      </c>
      <c r="D15" s="94"/>
      <c r="E15" s="94"/>
      <c r="F15" s="94"/>
      <c r="G15" s="94"/>
      <c r="H15" s="94"/>
      <c r="I15" s="95"/>
      <c r="J15" s="6" t="s">
        <v>17</v>
      </c>
    </row>
    <row r="16" spans="1:10" ht="14.5" x14ac:dyDescent="0.35">
      <c r="A16" s="4" t="s">
        <v>22</v>
      </c>
      <c r="B16" s="4" t="s">
        <v>23</v>
      </c>
      <c r="C16" s="99" t="s">
        <v>24</v>
      </c>
      <c r="D16" s="94"/>
      <c r="E16" s="94"/>
      <c r="F16" s="94"/>
      <c r="G16" s="94"/>
      <c r="H16" s="94"/>
      <c r="I16" s="95"/>
      <c r="J16" s="6" t="s">
        <v>17</v>
      </c>
    </row>
    <row r="17" spans="1:11" ht="30" customHeight="1" x14ac:dyDescent="0.35">
      <c r="A17" s="7" t="s">
        <v>4</v>
      </c>
      <c r="B17" s="8" t="s">
        <v>5</v>
      </c>
      <c r="C17" s="3" t="s">
        <v>25</v>
      </c>
      <c r="D17" s="3" t="s">
        <v>26</v>
      </c>
      <c r="E17" s="3" t="s">
        <v>27</v>
      </c>
      <c r="F17" s="3" t="s">
        <v>28</v>
      </c>
      <c r="G17" s="3" t="s">
        <v>29</v>
      </c>
      <c r="H17" s="3" t="s">
        <v>30</v>
      </c>
      <c r="I17" s="9" t="s">
        <v>31</v>
      </c>
      <c r="J17" s="3" t="s">
        <v>7</v>
      </c>
      <c r="K17" s="10" t="s">
        <v>32</v>
      </c>
    </row>
    <row r="18" spans="1:11" ht="40" customHeight="1" x14ac:dyDescent="0.35">
      <c r="A18" s="5" t="s">
        <v>33</v>
      </c>
      <c r="B18" s="4" t="s">
        <v>34</v>
      </c>
      <c r="C18" s="72">
        <v>53</v>
      </c>
      <c r="D18" s="73">
        <v>48</v>
      </c>
      <c r="E18" s="73">
        <v>38</v>
      </c>
      <c r="F18" s="73">
        <v>29</v>
      </c>
      <c r="G18" s="73">
        <v>23</v>
      </c>
      <c r="H18" s="73">
        <v>23</v>
      </c>
      <c r="I18" s="73">
        <v>23</v>
      </c>
      <c r="J18" s="6" t="s">
        <v>150</v>
      </c>
    </row>
    <row r="19" spans="1:11" ht="40" customHeight="1" x14ac:dyDescent="0.35">
      <c r="A19" s="5" t="s">
        <v>35</v>
      </c>
      <c r="B19" s="4" t="s">
        <v>36</v>
      </c>
      <c r="C19" s="11">
        <v>53</v>
      </c>
      <c r="D19" s="12">
        <v>48</v>
      </c>
      <c r="E19" s="13">
        <v>38</v>
      </c>
      <c r="F19" s="13">
        <v>29</v>
      </c>
      <c r="G19" s="13">
        <v>23</v>
      </c>
      <c r="H19" s="12">
        <v>23</v>
      </c>
      <c r="I19" s="73">
        <v>23</v>
      </c>
      <c r="J19" s="6" t="s">
        <v>150</v>
      </c>
    </row>
    <row r="20" spans="1:11" ht="40" customHeight="1" x14ac:dyDescent="0.35">
      <c r="A20" s="14"/>
      <c r="B20" s="15"/>
      <c r="C20" s="16"/>
      <c r="D20" s="17"/>
      <c r="E20" s="17"/>
      <c r="F20" s="17"/>
      <c r="G20" s="17"/>
      <c r="H20" s="17"/>
      <c r="I20" s="17"/>
      <c r="J20" s="18"/>
    </row>
    <row r="21" spans="1:11" ht="40" customHeight="1" x14ac:dyDescent="0.35">
      <c r="A21" s="19" t="s">
        <v>37</v>
      </c>
      <c r="B21" s="5" t="s">
        <v>38</v>
      </c>
      <c r="C21" s="20">
        <v>0</v>
      </c>
      <c r="D21" s="13">
        <v>0</v>
      </c>
      <c r="E21" s="13">
        <v>0</v>
      </c>
      <c r="F21" s="13">
        <v>0</v>
      </c>
      <c r="G21" s="13">
        <v>2</v>
      </c>
      <c r="H21" s="13">
        <v>0</v>
      </c>
      <c r="I21" s="13">
        <v>9</v>
      </c>
      <c r="J21" s="21" t="s">
        <v>39</v>
      </c>
      <c r="K21" s="22">
        <v>6</v>
      </c>
    </row>
    <row r="22" spans="1:11" ht="40" customHeight="1" x14ac:dyDescent="0.35">
      <c r="A22" s="19" t="s">
        <v>40</v>
      </c>
      <c r="B22" s="5" t="s">
        <v>41</v>
      </c>
      <c r="C22" s="20">
        <v>0</v>
      </c>
      <c r="D22" s="13">
        <v>0</v>
      </c>
      <c r="E22" s="13">
        <v>0</v>
      </c>
      <c r="F22" s="13">
        <v>0</v>
      </c>
      <c r="G22" s="13" t="s">
        <v>42</v>
      </c>
      <c r="H22" s="13">
        <v>0</v>
      </c>
      <c r="I22" s="13" t="s">
        <v>42</v>
      </c>
      <c r="J22" s="23" t="s">
        <v>39</v>
      </c>
      <c r="K22" s="22">
        <v>6</v>
      </c>
    </row>
    <row r="23" spans="1:11" ht="40" customHeight="1" x14ac:dyDescent="0.35">
      <c r="A23" s="24"/>
      <c r="B23" s="14"/>
      <c r="C23" s="16"/>
      <c r="D23" s="16"/>
      <c r="E23" s="17"/>
      <c r="F23" s="17"/>
      <c r="G23" s="17"/>
      <c r="H23" s="17"/>
      <c r="I23" s="17"/>
      <c r="J23" s="25"/>
    </row>
    <row r="24" spans="1:11" ht="40" customHeight="1" x14ac:dyDescent="0.35">
      <c r="A24" s="19" t="s">
        <v>43</v>
      </c>
      <c r="B24" s="5" t="s">
        <v>44</v>
      </c>
      <c r="C24" s="26">
        <v>0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8"/>
    </row>
    <row r="25" spans="1:11" ht="40" customHeight="1" x14ac:dyDescent="0.35">
      <c r="A25" s="19" t="s">
        <v>45</v>
      </c>
      <c r="B25" s="5" t="s">
        <v>46</v>
      </c>
      <c r="C25" s="29">
        <v>0</v>
      </c>
      <c r="D25" s="30">
        <v>0</v>
      </c>
      <c r="E25" s="13">
        <v>0</v>
      </c>
      <c r="F25" s="31">
        <v>0</v>
      </c>
      <c r="G25" s="31">
        <v>0</v>
      </c>
      <c r="H25" s="31">
        <v>0</v>
      </c>
      <c r="I25" s="13">
        <v>0</v>
      </c>
      <c r="J25" s="6"/>
    </row>
    <row r="26" spans="1:11" ht="40" customHeight="1" x14ac:dyDescent="0.35">
      <c r="A26" s="19" t="s">
        <v>47</v>
      </c>
      <c r="B26" s="5" t="s">
        <v>48</v>
      </c>
      <c r="C26" s="29">
        <v>0</v>
      </c>
      <c r="D26" s="32">
        <v>0</v>
      </c>
      <c r="E26" s="13">
        <v>0</v>
      </c>
      <c r="F26" s="33">
        <v>0</v>
      </c>
      <c r="G26" s="33">
        <v>0</v>
      </c>
      <c r="H26" s="33">
        <v>0</v>
      </c>
      <c r="I26" s="13">
        <v>0</v>
      </c>
      <c r="J26" s="34"/>
    </row>
    <row r="27" spans="1:11" ht="40" customHeight="1" x14ac:dyDescent="0.35">
      <c r="A27" s="19" t="s">
        <v>49</v>
      </c>
      <c r="B27" s="5" t="s">
        <v>50</v>
      </c>
      <c r="C27" s="29">
        <v>0</v>
      </c>
      <c r="D27" s="32">
        <v>0</v>
      </c>
      <c r="E27" s="13">
        <v>0</v>
      </c>
      <c r="F27" s="33">
        <v>0</v>
      </c>
      <c r="G27" s="33">
        <v>0</v>
      </c>
      <c r="H27" s="33">
        <v>0</v>
      </c>
      <c r="I27" s="13">
        <v>0</v>
      </c>
      <c r="J27" s="34"/>
    </row>
    <row r="28" spans="1:11" ht="40" customHeight="1" x14ac:dyDescent="0.35">
      <c r="A28" s="19" t="s">
        <v>51</v>
      </c>
      <c r="B28" s="5" t="s">
        <v>48</v>
      </c>
      <c r="C28" s="29">
        <v>0</v>
      </c>
      <c r="D28" s="32">
        <v>0</v>
      </c>
      <c r="E28" s="13">
        <v>0</v>
      </c>
      <c r="F28" s="33">
        <v>0</v>
      </c>
      <c r="G28" s="33">
        <v>0</v>
      </c>
      <c r="H28" s="33">
        <v>0</v>
      </c>
      <c r="I28" s="13">
        <v>0</v>
      </c>
      <c r="J28" s="34"/>
    </row>
    <row r="29" spans="1:11" ht="40" customHeight="1" x14ac:dyDescent="0.35">
      <c r="A29" s="24"/>
      <c r="B29" s="24"/>
      <c r="C29" s="35"/>
      <c r="D29" s="36"/>
      <c r="E29" s="37"/>
      <c r="F29" s="37"/>
      <c r="G29" s="37"/>
      <c r="H29" s="37"/>
      <c r="I29" s="37"/>
      <c r="J29" s="38"/>
    </row>
    <row r="30" spans="1:11" ht="40" customHeight="1" x14ac:dyDescent="0.35">
      <c r="A30" s="5" t="s">
        <v>52</v>
      </c>
      <c r="B30" s="5" t="s">
        <v>53</v>
      </c>
      <c r="C30" s="39">
        <v>0</v>
      </c>
      <c r="D30" s="40">
        <v>0</v>
      </c>
      <c r="E30" s="13">
        <v>0</v>
      </c>
      <c r="F30" s="41">
        <v>0</v>
      </c>
      <c r="G30" s="42">
        <v>1</v>
      </c>
      <c r="H30" s="13">
        <v>0</v>
      </c>
      <c r="I30" s="12">
        <v>1</v>
      </c>
      <c r="J30" s="23" t="s">
        <v>39</v>
      </c>
      <c r="K30" s="22">
        <v>6</v>
      </c>
    </row>
    <row r="31" spans="1:11" ht="40" customHeight="1" x14ac:dyDescent="0.35">
      <c r="A31" s="5" t="s">
        <v>54</v>
      </c>
      <c r="B31" s="5" t="s">
        <v>55</v>
      </c>
      <c r="C31" s="39">
        <v>0</v>
      </c>
      <c r="D31" s="40">
        <v>0</v>
      </c>
      <c r="E31" s="41">
        <v>0</v>
      </c>
      <c r="F31" s="41">
        <v>0</v>
      </c>
      <c r="G31" s="43">
        <v>1875000</v>
      </c>
      <c r="H31" s="13">
        <v>0</v>
      </c>
      <c r="I31" s="43">
        <v>1850000</v>
      </c>
      <c r="J31" s="21" t="s">
        <v>39</v>
      </c>
      <c r="K31" s="22">
        <v>6</v>
      </c>
    </row>
    <row r="32" spans="1:11" ht="40" customHeight="1" x14ac:dyDescent="0.35">
      <c r="A32" s="14"/>
      <c r="B32" s="14"/>
      <c r="C32" s="44"/>
      <c r="D32" s="45"/>
      <c r="E32" s="46"/>
      <c r="F32" s="46"/>
      <c r="G32" s="17"/>
      <c r="H32" s="17"/>
      <c r="I32" s="17"/>
      <c r="J32" s="18"/>
    </row>
    <row r="33" spans="1:11" ht="40" customHeight="1" x14ac:dyDescent="0.35">
      <c r="A33" s="5" t="s">
        <v>56</v>
      </c>
      <c r="B33" s="5" t="s">
        <v>57</v>
      </c>
      <c r="C33" s="39">
        <v>0</v>
      </c>
      <c r="D33" s="40">
        <v>0</v>
      </c>
      <c r="E33" s="41">
        <v>0</v>
      </c>
      <c r="F33" s="41">
        <v>0</v>
      </c>
      <c r="G33" s="13">
        <v>0</v>
      </c>
      <c r="H33" s="13">
        <v>0</v>
      </c>
      <c r="I33" s="13">
        <v>0</v>
      </c>
      <c r="J33" s="6"/>
    </row>
    <row r="34" spans="1:11" ht="40" customHeight="1" x14ac:dyDescent="0.35">
      <c r="A34" s="5" t="s">
        <v>58</v>
      </c>
      <c r="B34" s="5" t="s">
        <v>59</v>
      </c>
      <c r="C34" s="39">
        <v>0</v>
      </c>
      <c r="D34" s="40">
        <v>0</v>
      </c>
      <c r="E34" s="41">
        <v>0</v>
      </c>
      <c r="F34" s="41">
        <v>0</v>
      </c>
      <c r="G34" s="13">
        <v>0</v>
      </c>
      <c r="H34" s="13">
        <v>0</v>
      </c>
      <c r="I34" s="13">
        <v>0</v>
      </c>
      <c r="J34" s="6"/>
    </row>
    <row r="35" spans="1:11" ht="40" customHeight="1" x14ac:dyDescent="0.35">
      <c r="A35" s="5" t="s">
        <v>60</v>
      </c>
      <c r="B35" s="5" t="s">
        <v>61</v>
      </c>
      <c r="C35" s="39">
        <v>0</v>
      </c>
      <c r="D35" s="40">
        <v>0</v>
      </c>
      <c r="E35" s="41">
        <v>0</v>
      </c>
      <c r="F35" s="41">
        <v>0</v>
      </c>
      <c r="G35" s="13">
        <v>0</v>
      </c>
      <c r="H35" s="13">
        <v>0</v>
      </c>
      <c r="I35" s="13">
        <v>0</v>
      </c>
      <c r="J35" s="6"/>
    </row>
    <row r="36" spans="1:11" ht="40" customHeight="1" x14ac:dyDescent="0.35">
      <c r="A36" s="14"/>
      <c r="B36" s="76"/>
      <c r="C36" s="3" t="s">
        <v>25</v>
      </c>
      <c r="D36" s="3" t="s">
        <v>26</v>
      </c>
      <c r="E36" s="3" t="s">
        <v>27</v>
      </c>
      <c r="F36" s="3" t="s">
        <v>28</v>
      </c>
      <c r="G36" s="3" t="s">
        <v>29</v>
      </c>
      <c r="H36" s="3" t="s">
        <v>30</v>
      </c>
      <c r="I36" s="77"/>
      <c r="J36" s="18"/>
    </row>
    <row r="37" spans="1:11" ht="40" customHeight="1" x14ac:dyDescent="0.35">
      <c r="A37" s="75" t="s">
        <v>62</v>
      </c>
      <c r="B37" s="82" t="s">
        <v>63</v>
      </c>
      <c r="C37" s="83">
        <v>12</v>
      </c>
      <c r="D37" s="84">
        <v>25</v>
      </c>
      <c r="E37" s="84">
        <v>15</v>
      </c>
      <c r="F37" s="84">
        <v>21</v>
      </c>
      <c r="G37" s="83">
        <v>28</v>
      </c>
      <c r="H37" s="83">
        <v>55</v>
      </c>
      <c r="I37" s="83">
        <v>156</v>
      </c>
      <c r="J37" s="101" t="s">
        <v>171</v>
      </c>
      <c r="K37">
        <f>SUM(C37:H37)</f>
        <v>156</v>
      </c>
    </row>
    <row r="38" spans="1:11" ht="40" customHeight="1" x14ac:dyDescent="0.35">
      <c r="A38" s="75" t="s">
        <v>64</v>
      </c>
      <c r="B38" s="82" t="s">
        <v>158</v>
      </c>
      <c r="C38" s="83">
        <v>3</v>
      </c>
      <c r="D38" s="84">
        <v>7</v>
      </c>
      <c r="E38" s="84">
        <v>6</v>
      </c>
      <c r="F38" s="84">
        <v>9</v>
      </c>
      <c r="G38" s="84">
        <v>17</v>
      </c>
      <c r="H38" s="83">
        <v>40</v>
      </c>
      <c r="I38" s="83">
        <f t="shared" ref="I38:I41" si="0">SUM(C38:H38)</f>
        <v>82</v>
      </c>
      <c r="J38" s="102"/>
    </row>
    <row r="39" spans="1:11" ht="40" customHeight="1" x14ac:dyDescent="0.35">
      <c r="A39" s="75" t="s">
        <v>65</v>
      </c>
      <c r="B39" s="82" t="s">
        <v>66</v>
      </c>
      <c r="C39" s="84">
        <v>6</v>
      </c>
      <c r="D39" s="84">
        <v>11</v>
      </c>
      <c r="E39" s="84">
        <v>5</v>
      </c>
      <c r="F39" s="84">
        <v>8</v>
      </c>
      <c r="G39" s="83">
        <v>3</v>
      </c>
      <c r="H39" s="83">
        <v>2</v>
      </c>
      <c r="I39" s="83">
        <f t="shared" si="0"/>
        <v>35</v>
      </c>
      <c r="J39" s="102"/>
    </row>
    <row r="40" spans="1:11" ht="40" customHeight="1" x14ac:dyDescent="0.35">
      <c r="A40" s="75" t="s">
        <v>67</v>
      </c>
      <c r="B40" s="82" t="s">
        <v>68</v>
      </c>
      <c r="C40" s="84">
        <v>2</v>
      </c>
      <c r="D40" s="83">
        <v>7</v>
      </c>
      <c r="E40" s="84">
        <v>4</v>
      </c>
      <c r="F40" s="84">
        <v>4</v>
      </c>
      <c r="G40" s="84">
        <v>8</v>
      </c>
      <c r="H40" s="83">
        <v>13</v>
      </c>
      <c r="I40" s="83">
        <f t="shared" si="0"/>
        <v>38</v>
      </c>
      <c r="J40" s="102"/>
    </row>
    <row r="41" spans="1:11" ht="40" customHeight="1" x14ac:dyDescent="0.35">
      <c r="A41" s="75" t="s">
        <v>69</v>
      </c>
      <c r="B41" s="82" t="s">
        <v>70</v>
      </c>
      <c r="C41" s="84">
        <v>1</v>
      </c>
      <c r="D41" s="84">
        <v>0</v>
      </c>
      <c r="E41" s="84">
        <v>0</v>
      </c>
      <c r="F41" s="84">
        <v>0</v>
      </c>
      <c r="G41" s="83">
        <v>0</v>
      </c>
      <c r="H41" s="83">
        <v>0</v>
      </c>
      <c r="I41" s="83">
        <f t="shared" si="0"/>
        <v>1</v>
      </c>
      <c r="J41" s="102"/>
    </row>
    <row r="42" spans="1:11" ht="40" customHeight="1" x14ac:dyDescent="0.35">
      <c r="A42" s="5" t="s">
        <v>71</v>
      </c>
      <c r="B42" s="78" t="s">
        <v>72</v>
      </c>
      <c r="C42" s="79">
        <v>0</v>
      </c>
      <c r="D42" s="80">
        <v>0</v>
      </c>
      <c r="E42" s="79">
        <v>0</v>
      </c>
      <c r="F42" s="79">
        <v>0</v>
      </c>
      <c r="G42" s="81">
        <v>0</v>
      </c>
      <c r="H42" s="81">
        <v>0</v>
      </c>
      <c r="I42" s="81">
        <v>0</v>
      </c>
      <c r="J42" s="103"/>
    </row>
    <row r="43" spans="1:11" ht="40" customHeight="1" x14ac:dyDescent="0.35">
      <c r="A43" s="5" t="s">
        <v>73</v>
      </c>
      <c r="B43" s="5" t="s">
        <v>74</v>
      </c>
      <c r="C43" s="47">
        <v>0</v>
      </c>
      <c r="D43" s="48">
        <v>0</v>
      </c>
      <c r="E43" s="49">
        <v>0</v>
      </c>
      <c r="F43" s="49">
        <v>0</v>
      </c>
      <c r="G43" s="50">
        <v>0</v>
      </c>
      <c r="H43" s="50">
        <v>0</v>
      </c>
      <c r="I43" s="50">
        <f>SUM(C43:H43)</f>
        <v>0</v>
      </c>
      <c r="J43" s="103"/>
    </row>
    <row r="44" spans="1:11" ht="40" customHeight="1" x14ac:dyDescent="0.35">
      <c r="A44" s="5" t="s">
        <v>75</v>
      </c>
      <c r="B44" s="5" t="s">
        <v>76</v>
      </c>
      <c r="C44" s="85" t="s">
        <v>159</v>
      </c>
      <c r="D44" s="85" t="s">
        <v>161</v>
      </c>
      <c r="E44" s="88" t="s">
        <v>163</v>
      </c>
      <c r="F44" s="89" t="s">
        <v>164</v>
      </c>
      <c r="G44" s="89" t="s">
        <v>166</v>
      </c>
      <c r="H44" s="91" t="s">
        <v>164</v>
      </c>
      <c r="I44" s="89" t="s">
        <v>169</v>
      </c>
      <c r="J44" s="103"/>
    </row>
    <row r="45" spans="1:11" ht="40" customHeight="1" x14ac:dyDescent="0.35">
      <c r="A45" s="5" t="s">
        <v>77</v>
      </c>
      <c r="B45" s="5" t="s">
        <v>78</v>
      </c>
      <c r="C45" s="13">
        <v>14.5</v>
      </c>
      <c r="D45" s="51">
        <v>12.41</v>
      </c>
      <c r="E45" s="52">
        <v>4</v>
      </c>
      <c r="F45" s="12">
        <v>2.27</v>
      </c>
      <c r="G45" s="52">
        <v>1</v>
      </c>
      <c r="H45" s="12">
        <v>1.54</v>
      </c>
      <c r="I45" s="12">
        <f>SUM(C45:H45)</f>
        <v>35.72</v>
      </c>
      <c r="J45" s="103"/>
    </row>
    <row r="46" spans="1:11" ht="40" customHeight="1" x14ac:dyDescent="0.35">
      <c r="A46" s="5" t="s">
        <v>79</v>
      </c>
      <c r="B46" s="5" t="s">
        <v>80</v>
      </c>
      <c r="C46" s="86" t="s">
        <v>160</v>
      </c>
      <c r="D46" s="87" t="s">
        <v>162</v>
      </c>
      <c r="E46" s="52">
        <v>0</v>
      </c>
      <c r="F46" s="86" t="s">
        <v>165</v>
      </c>
      <c r="G46" s="90" t="s">
        <v>167</v>
      </c>
      <c r="H46" s="92" t="s">
        <v>168</v>
      </c>
      <c r="I46" s="13" t="s">
        <v>170</v>
      </c>
      <c r="J46" s="103"/>
    </row>
    <row r="47" spans="1:11" ht="40" customHeight="1" x14ac:dyDescent="0.35">
      <c r="A47" s="5" t="s">
        <v>81</v>
      </c>
      <c r="B47" s="5" t="s">
        <v>82</v>
      </c>
      <c r="C47" s="13">
        <v>3.51</v>
      </c>
      <c r="D47" s="51">
        <v>4.1500000000000004</v>
      </c>
      <c r="E47" s="52">
        <v>0</v>
      </c>
      <c r="F47" s="12">
        <v>3.8</v>
      </c>
      <c r="G47" s="52">
        <v>1.78</v>
      </c>
      <c r="H47" s="12">
        <v>63.3</v>
      </c>
      <c r="I47" s="12">
        <f t="shared" ref="I47:I50" si="1">SUM(C47:H47)</f>
        <v>76.539999999999992</v>
      </c>
      <c r="J47" s="103"/>
    </row>
    <row r="48" spans="1:11" ht="40" customHeight="1" x14ac:dyDescent="0.35">
      <c r="A48" s="5" t="s">
        <v>83</v>
      </c>
      <c r="B48" s="5" t="s">
        <v>84</v>
      </c>
      <c r="C48" s="13">
        <v>3</v>
      </c>
      <c r="D48" s="51">
        <v>5</v>
      </c>
      <c r="E48" s="52">
        <v>7</v>
      </c>
      <c r="F48" s="12">
        <v>9</v>
      </c>
      <c r="G48" s="52">
        <v>10</v>
      </c>
      <c r="H48" s="12">
        <v>12</v>
      </c>
      <c r="I48" s="12">
        <f t="shared" si="1"/>
        <v>46</v>
      </c>
      <c r="J48" s="103"/>
    </row>
    <row r="49" spans="1:10" ht="40" customHeight="1" x14ac:dyDescent="0.35">
      <c r="A49" s="5" t="s">
        <v>85</v>
      </c>
      <c r="B49" s="5" t="s">
        <v>86</v>
      </c>
      <c r="C49" s="13">
        <v>3</v>
      </c>
      <c r="D49" s="51">
        <v>4</v>
      </c>
      <c r="E49" s="52">
        <v>6</v>
      </c>
      <c r="F49" s="12">
        <v>8</v>
      </c>
      <c r="G49" s="52">
        <v>10</v>
      </c>
      <c r="H49" s="12">
        <v>10</v>
      </c>
      <c r="I49" s="12">
        <f t="shared" si="1"/>
        <v>41</v>
      </c>
      <c r="J49" s="103"/>
    </row>
    <row r="50" spans="1:10" ht="40" customHeight="1" x14ac:dyDescent="0.35">
      <c r="A50" s="5" t="s">
        <v>87</v>
      </c>
      <c r="B50" s="5" t="s">
        <v>88</v>
      </c>
      <c r="C50" s="13">
        <v>4</v>
      </c>
      <c r="D50" s="51">
        <v>6</v>
      </c>
      <c r="E50" s="52">
        <v>8</v>
      </c>
      <c r="F50" s="12">
        <v>10</v>
      </c>
      <c r="G50" s="52">
        <v>11</v>
      </c>
      <c r="H50" s="12">
        <v>13</v>
      </c>
      <c r="I50" s="12">
        <f t="shared" si="1"/>
        <v>52</v>
      </c>
      <c r="J50" s="104"/>
    </row>
    <row r="51" spans="1:10" ht="40" customHeight="1" x14ac:dyDescent="0.35">
      <c r="A51" s="14"/>
      <c r="B51" s="14"/>
      <c r="C51" s="44"/>
      <c r="D51" s="45"/>
      <c r="E51" s="46"/>
      <c r="F51" s="46"/>
      <c r="G51" s="17"/>
      <c r="H51" s="17"/>
      <c r="I51" s="17"/>
      <c r="J51" s="18"/>
    </row>
    <row r="52" spans="1:10" ht="40" customHeight="1" x14ac:dyDescent="0.35">
      <c r="A52" s="5" t="s">
        <v>89</v>
      </c>
      <c r="B52" s="53" t="s">
        <v>90</v>
      </c>
      <c r="C52" s="39">
        <v>0</v>
      </c>
      <c r="D52" s="54">
        <v>0</v>
      </c>
      <c r="E52" s="41">
        <v>0</v>
      </c>
      <c r="F52" s="41">
        <v>0</v>
      </c>
      <c r="G52" s="13">
        <v>0</v>
      </c>
      <c r="H52" s="13">
        <v>1</v>
      </c>
      <c r="I52" s="13">
        <v>1</v>
      </c>
      <c r="J52" s="21" t="s">
        <v>91</v>
      </c>
    </row>
    <row r="53" spans="1:10" ht="40" customHeight="1" x14ac:dyDescent="0.35">
      <c r="A53" s="5" t="s">
        <v>92</v>
      </c>
      <c r="B53" s="53" t="s">
        <v>93</v>
      </c>
      <c r="C53" s="39">
        <v>0</v>
      </c>
      <c r="D53" s="54">
        <v>0</v>
      </c>
      <c r="E53" s="41">
        <v>0</v>
      </c>
      <c r="F53" s="41">
        <v>0</v>
      </c>
      <c r="G53" s="13">
        <v>0</v>
      </c>
      <c r="H53" s="13">
        <v>1</v>
      </c>
      <c r="I53" s="13">
        <v>1</v>
      </c>
      <c r="J53" s="21" t="s">
        <v>91</v>
      </c>
    </row>
    <row r="54" spans="1:10" ht="40" customHeight="1" x14ac:dyDescent="0.35">
      <c r="A54" s="5" t="s">
        <v>94</v>
      </c>
      <c r="B54" s="53" t="s">
        <v>95</v>
      </c>
      <c r="C54" s="39">
        <v>0</v>
      </c>
      <c r="D54" s="54">
        <v>0</v>
      </c>
      <c r="E54" s="41">
        <v>0</v>
      </c>
      <c r="F54" s="41">
        <v>0</v>
      </c>
      <c r="G54" s="13">
        <v>0</v>
      </c>
      <c r="H54" s="13">
        <v>0</v>
      </c>
      <c r="I54" s="13">
        <v>0</v>
      </c>
      <c r="J54" s="6"/>
    </row>
    <row r="55" spans="1:10" ht="40" customHeight="1" x14ac:dyDescent="0.35">
      <c r="A55" s="14"/>
      <c r="B55" s="14"/>
      <c r="C55" s="44"/>
      <c r="D55" s="55"/>
      <c r="E55" s="46"/>
      <c r="F55" s="46"/>
      <c r="G55" s="17"/>
      <c r="H55" s="17"/>
      <c r="I55" s="17"/>
      <c r="J55" s="18"/>
    </row>
    <row r="56" spans="1:10" ht="40" customHeight="1" x14ac:dyDescent="0.35">
      <c r="A56" s="5" t="s">
        <v>96</v>
      </c>
      <c r="B56" s="5" t="s">
        <v>97</v>
      </c>
      <c r="C56" s="39">
        <v>0</v>
      </c>
      <c r="D56" s="54">
        <v>0</v>
      </c>
      <c r="E56" s="41">
        <v>0</v>
      </c>
      <c r="F56" s="41">
        <v>0</v>
      </c>
      <c r="G56" s="13">
        <v>0</v>
      </c>
      <c r="H56" s="13">
        <v>0</v>
      </c>
      <c r="I56" s="13">
        <v>0</v>
      </c>
      <c r="J56" s="6"/>
    </row>
    <row r="57" spans="1:10" ht="40" customHeight="1" x14ac:dyDescent="0.35">
      <c r="A57" s="5" t="s">
        <v>98</v>
      </c>
      <c r="B57" s="5" t="s">
        <v>99</v>
      </c>
      <c r="C57" s="39">
        <v>0</v>
      </c>
      <c r="D57" s="54">
        <v>0</v>
      </c>
      <c r="E57" s="41">
        <v>0</v>
      </c>
      <c r="F57" s="41">
        <v>0</v>
      </c>
      <c r="G57" s="13">
        <v>0</v>
      </c>
      <c r="H57" s="13">
        <v>0</v>
      </c>
      <c r="I57" s="13">
        <v>0</v>
      </c>
      <c r="J57" s="6"/>
    </row>
    <row r="58" spans="1:10" ht="40" customHeight="1" x14ac:dyDescent="0.35">
      <c r="A58" s="5" t="s">
        <v>100</v>
      </c>
      <c r="B58" s="5" t="s">
        <v>101</v>
      </c>
      <c r="C58" s="39">
        <v>0</v>
      </c>
      <c r="D58" s="54">
        <v>0</v>
      </c>
      <c r="E58" s="41">
        <v>0</v>
      </c>
      <c r="F58" s="41">
        <v>0</v>
      </c>
      <c r="G58" s="13">
        <v>0</v>
      </c>
      <c r="H58" s="13">
        <v>0</v>
      </c>
      <c r="I58" s="41">
        <v>0</v>
      </c>
      <c r="J58" s="6"/>
    </row>
    <row r="59" spans="1:10" ht="40" customHeight="1" x14ac:dyDescent="0.35">
      <c r="A59" s="14"/>
      <c r="B59" s="14"/>
      <c r="C59" s="44"/>
      <c r="D59" s="55"/>
      <c r="E59" s="46"/>
      <c r="F59" s="46"/>
      <c r="G59" s="17"/>
      <c r="H59" s="17"/>
      <c r="I59" s="17"/>
      <c r="J59" s="18"/>
    </row>
    <row r="60" spans="1:10" ht="40" customHeight="1" x14ac:dyDescent="0.35">
      <c r="A60" s="5" t="s">
        <v>102</v>
      </c>
      <c r="B60" s="53" t="s">
        <v>103</v>
      </c>
      <c r="C60" s="39">
        <v>0</v>
      </c>
      <c r="D60" s="39">
        <v>0</v>
      </c>
      <c r="E60" s="39">
        <v>0</v>
      </c>
      <c r="F60" s="39">
        <v>0</v>
      </c>
      <c r="G60" s="13">
        <v>0</v>
      </c>
      <c r="H60" s="13">
        <v>0</v>
      </c>
      <c r="I60" s="13">
        <v>0</v>
      </c>
      <c r="J60" s="6"/>
    </row>
    <row r="61" spans="1:10" ht="40" customHeight="1" x14ac:dyDescent="0.35">
      <c r="A61" s="5" t="s">
        <v>104</v>
      </c>
      <c r="B61" s="53" t="s">
        <v>105</v>
      </c>
      <c r="C61" s="39">
        <v>0</v>
      </c>
      <c r="D61" s="39">
        <v>1</v>
      </c>
      <c r="E61" s="39">
        <v>0</v>
      </c>
      <c r="F61" s="39">
        <v>0</v>
      </c>
      <c r="G61" s="13">
        <v>0</v>
      </c>
      <c r="H61" s="13">
        <v>0</v>
      </c>
      <c r="I61" s="13">
        <v>1</v>
      </c>
      <c r="J61" s="21" t="s">
        <v>91</v>
      </c>
    </row>
    <row r="62" spans="1:10" ht="40" customHeight="1" x14ac:dyDescent="0.35">
      <c r="A62" s="5" t="s">
        <v>106</v>
      </c>
      <c r="B62" s="53" t="s">
        <v>107</v>
      </c>
      <c r="C62" s="39">
        <v>0</v>
      </c>
      <c r="D62" s="39">
        <v>0</v>
      </c>
      <c r="E62" s="39">
        <v>0</v>
      </c>
      <c r="F62" s="39">
        <v>0</v>
      </c>
      <c r="G62" s="13">
        <v>0</v>
      </c>
      <c r="H62" s="13">
        <v>0</v>
      </c>
      <c r="I62" s="13">
        <v>0</v>
      </c>
      <c r="J62" s="6"/>
    </row>
    <row r="63" spans="1:10" ht="40" customHeight="1" x14ac:dyDescent="0.35">
      <c r="A63" s="5" t="s">
        <v>108</v>
      </c>
      <c r="B63" s="53" t="s">
        <v>109</v>
      </c>
      <c r="C63" s="39">
        <v>0</v>
      </c>
      <c r="D63" s="39">
        <v>0</v>
      </c>
      <c r="E63" s="39">
        <v>0</v>
      </c>
      <c r="F63" s="39">
        <v>0</v>
      </c>
      <c r="G63" s="13">
        <v>0</v>
      </c>
      <c r="H63" s="13">
        <v>0</v>
      </c>
      <c r="I63" s="13">
        <v>0</v>
      </c>
      <c r="J63" s="6"/>
    </row>
    <row r="64" spans="1:10" ht="40" customHeight="1" x14ac:dyDescent="0.35">
      <c r="A64" s="5" t="s">
        <v>110</v>
      </c>
      <c r="B64" s="4" t="s">
        <v>111</v>
      </c>
      <c r="C64" s="39">
        <v>0</v>
      </c>
      <c r="D64" s="39">
        <v>0</v>
      </c>
      <c r="E64" s="41">
        <v>0</v>
      </c>
      <c r="F64" s="41">
        <v>0</v>
      </c>
      <c r="G64" s="13">
        <v>0</v>
      </c>
      <c r="H64" s="13">
        <v>0</v>
      </c>
      <c r="I64" s="13">
        <v>0</v>
      </c>
      <c r="J64" s="6"/>
    </row>
    <row r="65" spans="1:26" ht="40" customHeight="1" x14ac:dyDescent="0.35">
      <c r="A65" s="14"/>
      <c r="B65" s="14"/>
      <c r="C65" s="44"/>
      <c r="D65" s="55"/>
      <c r="E65" s="46"/>
      <c r="F65" s="46"/>
      <c r="G65" s="17"/>
      <c r="H65" s="17"/>
      <c r="I65" s="17"/>
      <c r="J65" s="18"/>
    </row>
    <row r="66" spans="1:26" ht="40" customHeight="1" x14ac:dyDescent="0.35">
      <c r="A66" s="56" t="s">
        <v>112</v>
      </c>
      <c r="B66" s="53" t="s">
        <v>113</v>
      </c>
      <c r="C66" s="57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6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40" customHeight="1" x14ac:dyDescent="0.35">
      <c r="A67" s="60" t="s">
        <v>114</v>
      </c>
      <c r="B67" s="60" t="s">
        <v>115</v>
      </c>
      <c r="C67" s="61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"/>
    </row>
    <row r="68" spans="1:26" ht="40" customHeight="1" x14ac:dyDescent="0.35">
      <c r="A68" s="60" t="s">
        <v>116</v>
      </c>
      <c r="B68" s="60" t="s">
        <v>117</v>
      </c>
      <c r="C68" s="61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"/>
    </row>
    <row r="69" spans="1:26" ht="40" customHeight="1" x14ac:dyDescent="0.35">
      <c r="A69" s="60" t="s">
        <v>118</v>
      </c>
      <c r="B69" s="60" t="s">
        <v>119</v>
      </c>
      <c r="C69" s="61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"/>
    </row>
    <row r="70" spans="1:26" ht="40" customHeight="1" x14ac:dyDescent="0.35">
      <c r="A70" s="60" t="s">
        <v>120</v>
      </c>
      <c r="B70" s="60" t="s">
        <v>121</v>
      </c>
      <c r="C70" s="61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"/>
    </row>
    <row r="71" spans="1:26" ht="40" customHeight="1" x14ac:dyDescent="0.35">
      <c r="A71" s="60" t="s">
        <v>122</v>
      </c>
      <c r="B71" s="60" t="s">
        <v>123</v>
      </c>
      <c r="C71" s="61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"/>
    </row>
    <row r="72" spans="1:26" ht="40" customHeight="1" x14ac:dyDescent="0.35">
      <c r="A72" s="60" t="s">
        <v>124</v>
      </c>
      <c r="B72" s="60" t="s">
        <v>125</v>
      </c>
      <c r="C72" s="61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"/>
    </row>
    <row r="73" spans="1:26" ht="40" customHeight="1" x14ac:dyDescent="0.35">
      <c r="A73" s="60" t="s">
        <v>126</v>
      </c>
      <c r="B73" s="60" t="s">
        <v>127</v>
      </c>
      <c r="C73" s="63">
        <v>0</v>
      </c>
      <c r="D73" s="64">
        <v>0</v>
      </c>
      <c r="E73" s="64">
        <v>0</v>
      </c>
      <c r="F73" s="64">
        <v>0</v>
      </c>
      <c r="G73" s="64">
        <v>1</v>
      </c>
      <c r="H73" s="64">
        <v>3</v>
      </c>
      <c r="I73" s="64">
        <v>13</v>
      </c>
      <c r="J73" s="23" t="s">
        <v>128</v>
      </c>
    </row>
    <row r="74" spans="1:26" ht="40" customHeight="1" x14ac:dyDescent="0.35">
      <c r="A74" s="60" t="s">
        <v>129</v>
      </c>
      <c r="B74" s="60" t="s">
        <v>130</v>
      </c>
      <c r="C74" s="63">
        <v>0</v>
      </c>
      <c r="D74" s="64">
        <v>0</v>
      </c>
      <c r="E74" s="64">
        <v>0</v>
      </c>
      <c r="F74" s="62">
        <v>0</v>
      </c>
      <c r="G74" s="62">
        <v>1</v>
      </c>
      <c r="H74" s="64">
        <v>4</v>
      </c>
      <c r="I74" s="64">
        <v>8</v>
      </c>
      <c r="J74" s="21" t="s">
        <v>128</v>
      </c>
    </row>
    <row r="75" spans="1:26" ht="40" customHeight="1" x14ac:dyDescent="0.35">
      <c r="A75" s="60" t="s">
        <v>131</v>
      </c>
      <c r="B75" s="60" t="s">
        <v>132</v>
      </c>
      <c r="C75" s="39">
        <v>0</v>
      </c>
      <c r="D75" s="41">
        <v>0</v>
      </c>
      <c r="E75" s="13">
        <v>0</v>
      </c>
      <c r="F75" s="13">
        <v>0</v>
      </c>
      <c r="G75" s="13">
        <v>0</v>
      </c>
      <c r="H75" s="62">
        <v>0</v>
      </c>
      <c r="I75" s="13">
        <v>0</v>
      </c>
      <c r="J75" s="6"/>
    </row>
    <row r="76" spans="1:26" ht="40" customHeight="1" x14ac:dyDescent="0.35">
      <c r="A76" s="14"/>
      <c r="B76" s="14"/>
      <c r="C76" s="44"/>
      <c r="D76" s="55"/>
      <c r="E76" s="46"/>
      <c r="F76" s="46"/>
      <c r="G76" s="17"/>
      <c r="H76" s="17"/>
      <c r="I76" s="17"/>
      <c r="J76" s="18"/>
    </row>
    <row r="77" spans="1:26" s="71" customFormat="1" ht="40" customHeight="1" x14ac:dyDescent="0.35">
      <c r="A77" s="68" t="s">
        <v>133</v>
      </c>
      <c r="B77" s="68" t="s">
        <v>134</v>
      </c>
      <c r="C77" s="69">
        <v>15</v>
      </c>
      <c r="D77" s="69">
        <v>0</v>
      </c>
      <c r="E77" s="70">
        <v>13</v>
      </c>
      <c r="F77" s="70">
        <v>6</v>
      </c>
      <c r="G77" s="70">
        <v>8</v>
      </c>
      <c r="H77" s="70">
        <v>12</v>
      </c>
      <c r="I77" s="70">
        <f>H77+G77+F77+E77+C77+D77</f>
        <v>54</v>
      </c>
      <c r="J77" s="74" t="s">
        <v>149</v>
      </c>
    </row>
    <row r="78" spans="1:26" ht="40" customHeight="1" x14ac:dyDescent="0.35">
      <c r="A78" s="5" t="s">
        <v>135</v>
      </c>
      <c r="B78" s="5" t="s">
        <v>136</v>
      </c>
      <c r="C78" s="39">
        <v>0</v>
      </c>
      <c r="D78" s="39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6"/>
    </row>
    <row r="79" spans="1:26" ht="40" customHeight="1" x14ac:dyDescent="0.35">
      <c r="A79" s="5" t="s">
        <v>137</v>
      </c>
      <c r="B79" s="5" t="s">
        <v>138</v>
      </c>
      <c r="C79" s="39">
        <v>0</v>
      </c>
      <c r="D79" s="39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6"/>
    </row>
    <row r="80" spans="1:26" ht="40" customHeight="1" x14ac:dyDescent="0.35">
      <c r="A80" s="5" t="s">
        <v>139</v>
      </c>
      <c r="B80" s="5" t="s">
        <v>140</v>
      </c>
      <c r="C80" s="39">
        <v>0</v>
      </c>
      <c r="D80" s="39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6"/>
    </row>
    <row r="81" spans="1:10" ht="40" customHeight="1" x14ac:dyDescent="0.35">
      <c r="A81" s="14"/>
      <c r="B81" s="14"/>
      <c r="C81" s="44"/>
      <c r="D81" s="55"/>
      <c r="E81" s="46"/>
      <c r="F81" s="46"/>
      <c r="G81" s="17"/>
      <c r="H81" s="17"/>
      <c r="I81" s="17"/>
      <c r="J81" s="18"/>
    </row>
    <row r="82" spans="1:10" ht="40" customHeight="1" x14ac:dyDescent="0.35">
      <c r="A82" s="66">
        <v>15</v>
      </c>
      <c r="B82" s="60" t="s">
        <v>141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13">
        <v>2</v>
      </c>
      <c r="I82" s="13">
        <v>2</v>
      </c>
      <c r="J82" s="21" t="s">
        <v>91</v>
      </c>
    </row>
    <row r="83" spans="1:10" ht="40" customHeight="1" x14ac:dyDescent="0.35">
      <c r="A83" s="5" t="s">
        <v>142</v>
      </c>
      <c r="B83" s="60" t="s">
        <v>143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13">
        <v>2</v>
      </c>
      <c r="I83" s="13">
        <v>2</v>
      </c>
      <c r="J83" s="21" t="s">
        <v>91</v>
      </c>
    </row>
    <row r="84" spans="1:10" ht="40" customHeight="1" x14ac:dyDescent="0.35">
      <c r="A84" s="53" t="s">
        <v>144</v>
      </c>
      <c r="B84" s="53" t="s">
        <v>145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6"/>
    </row>
    <row r="85" spans="1:10" ht="40" customHeight="1" x14ac:dyDescent="0.35">
      <c r="A85" s="53" t="s">
        <v>146</v>
      </c>
      <c r="B85" s="53" t="s">
        <v>147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6"/>
    </row>
    <row r="86" spans="1:10" ht="40" customHeight="1" x14ac:dyDescent="0.35">
      <c r="A86" s="14"/>
      <c r="B86" s="14"/>
      <c r="C86" s="14"/>
      <c r="D86" s="55"/>
      <c r="E86" s="67"/>
      <c r="F86" s="67"/>
      <c r="G86" s="18"/>
      <c r="H86" s="18"/>
      <c r="I86" s="18"/>
      <c r="J86" s="18"/>
    </row>
    <row r="87" spans="1:10" ht="142.5" customHeight="1" x14ac:dyDescent="0.35">
      <c r="A87" s="93" t="s">
        <v>148</v>
      </c>
      <c r="B87" s="94"/>
      <c r="C87" s="94"/>
      <c r="D87" s="94"/>
      <c r="E87" s="94"/>
      <c r="F87" s="94"/>
      <c r="G87" s="94"/>
      <c r="H87" s="94"/>
      <c r="I87" s="94"/>
      <c r="J87" s="95"/>
    </row>
    <row r="88" spans="1:10" ht="15.75" customHeight="1" x14ac:dyDescent="0.35"/>
    <row r="89" spans="1:10" ht="15.75" customHeight="1" x14ac:dyDescent="0.35"/>
    <row r="90" spans="1:10" ht="15.75" customHeight="1" x14ac:dyDescent="0.35"/>
    <row r="91" spans="1:10" ht="15.75" customHeight="1" x14ac:dyDescent="0.35"/>
    <row r="92" spans="1:10" ht="15.75" customHeight="1" x14ac:dyDescent="0.35"/>
    <row r="93" spans="1:10" ht="15.75" customHeight="1" x14ac:dyDescent="0.35"/>
    <row r="94" spans="1:10" ht="15.75" customHeight="1" x14ac:dyDescent="0.35"/>
    <row r="95" spans="1:10" ht="15.75" customHeight="1" x14ac:dyDescent="0.35"/>
    <row r="96" spans="1:10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8">
    <mergeCell ref="A1:J1"/>
    <mergeCell ref="A2:J2"/>
    <mergeCell ref="A3:J3"/>
    <mergeCell ref="A4:J4"/>
    <mergeCell ref="A5:J5"/>
    <mergeCell ref="A6:J6"/>
    <mergeCell ref="A7:J7"/>
    <mergeCell ref="C15:I15"/>
    <mergeCell ref="C16:I16"/>
    <mergeCell ref="J37:J50"/>
    <mergeCell ref="A87:J87"/>
    <mergeCell ref="A8:J8"/>
    <mergeCell ref="A9:J9"/>
    <mergeCell ref="C10:I10"/>
    <mergeCell ref="C11:I11"/>
    <mergeCell ref="C12:I12"/>
    <mergeCell ref="C13:I13"/>
    <mergeCell ref="C14:I14"/>
  </mergeCells>
  <hyperlinks>
    <hyperlink ref="J21" r:id="rId1" xr:uid="{00000000-0004-0000-0000-000000000000}"/>
    <hyperlink ref="J22" r:id="rId2" xr:uid="{00000000-0004-0000-0000-000001000000}"/>
    <hyperlink ref="J30" r:id="rId3" xr:uid="{00000000-0004-0000-0000-000002000000}"/>
    <hyperlink ref="J31" r:id="rId4" xr:uid="{00000000-0004-0000-0000-000003000000}"/>
    <hyperlink ref="J52" r:id="rId5" xr:uid="{00000000-0004-0000-0000-000004000000}"/>
    <hyperlink ref="J53" r:id="rId6" xr:uid="{00000000-0004-0000-0000-000005000000}"/>
    <hyperlink ref="J61" r:id="rId7" xr:uid="{00000000-0004-0000-0000-000006000000}"/>
    <hyperlink ref="J73" r:id="rId8" xr:uid="{00000000-0004-0000-0000-000007000000}"/>
    <hyperlink ref="J74" r:id="rId9" xr:uid="{00000000-0004-0000-0000-000008000000}"/>
    <hyperlink ref="J82" r:id="rId10" xr:uid="{00000000-0004-0000-0000-000009000000}"/>
    <hyperlink ref="J83" r:id="rId11" xr:uid="{00000000-0004-0000-0000-00000A000000}"/>
  </hyperlinks>
  <pageMargins left="0.7" right="0.7" top="0.75" bottom="0.75" header="0" footer="0"/>
  <pageSetup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36328125" defaultRowHeight="15" customHeight="1" x14ac:dyDescent="0.35"/>
  <cols>
    <col min="1" max="26" width="8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36328125" defaultRowHeight="15" customHeight="1" x14ac:dyDescent="0.35"/>
  <cols>
    <col min="1" max="26" width="8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Sheet1!EvaluativeReport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psgit</cp:lastModifiedBy>
  <dcterms:created xsi:type="dcterms:W3CDTF">2006-09-16T00:00:00Z</dcterms:created>
  <dcterms:modified xsi:type="dcterms:W3CDTF">2022-03-10T10:00:14Z</dcterms:modified>
</cp:coreProperties>
</file>