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GITAM work\Dept of Civil\NAAC_Refereance\"/>
    </mc:Choice>
  </mc:AlternateContent>
  <xr:revisionPtr revIDLastSave="0" documentId="13_ncr:1_{AE5DCB87-4693-4612-95C5-E0627F03ED3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EvaluativeReport" localSheetId="0">Sheet1!$A$1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C37" i="1"/>
  <c r="I39" i="1"/>
  <c r="I40" i="1"/>
  <c r="I41" i="1"/>
  <c r="I42" i="1"/>
  <c r="I43" i="1"/>
  <c r="I38" i="1"/>
  <c r="I58" i="1"/>
  <c r="I37" i="1" l="1"/>
</calcChain>
</file>

<file path=xl/sharedStrings.xml><?xml version="1.0" encoding="utf-8"?>
<sst xmlns="http://schemas.openxmlformats.org/spreadsheetml/2006/main" count="264" uniqueCount="167">
  <si>
    <t>Evaluative Report of the Department</t>
  </si>
  <si>
    <t xml:space="preserve">Name of the University   </t>
  </si>
  <si>
    <t xml:space="preserve">GITAM : Gandhi Institute of Technology and Management      </t>
  </si>
  <si>
    <t>Name of the Campus</t>
  </si>
  <si>
    <t xml:space="preserve">Bangalore campus            </t>
  </si>
  <si>
    <t>Name of the School / Institute</t>
  </si>
  <si>
    <t xml:space="preserve"> GITAM School of Technology</t>
  </si>
  <si>
    <t>Name of the Department</t>
  </si>
  <si>
    <t>Civil Engineering</t>
  </si>
  <si>
    <t xml:space="preserve">Name of the Head of the Department  </t>
  </si>
  <si>
    <t xml:space="preserve">Name of the District  </t>
  </si>
  <si>
    <t xml:space="preserve">Bangalore Rural         </t>
  </si>
  <si>
    <t xml:space="preserve">State       </t>
  </si>
  <si>
    <t>Karnataka</t>
  </si>
  <si>
    <t>Total Number of Departments in the Institution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</si>
  <si>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</si>
  <si>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</si>
  <si>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</si>
  <si>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</si>
  <si>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</si>
  <si>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</si>
  <si>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2.  </t>
  </si>
  <si>
    <t>Is the Department part of a School/Faculty of the University. 
If yes , please mention the name of the school</t>
  </si>
  <si>
    <t>Yes, GITAM School of Technology</t>
  </si>
  <si>
    <t>3.  </t>
  </si>
  <si>
    <t>Number of programmes offered 
(UG / PG / Ph.D)</t>
  </si>
  <si>
    <t>a</t>
  </si>
  <si>
    <t xml:space="preserve">Name of UG Programmes offered </t>
  </si>
  <si>
    <t>B.Tech in Civil Engineering</t>
  </si>
  <si>
    <t>b</t>
  </si>
  <si>
    <t xml:space="preserve">Name of PG Programmes offered </t>
  </si>
  <si>
    <t>c</t>
  </si>
  <si>
    <t xml:space="preserve">Name of Ph.D Programmes offered 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</si>
  <si>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</si>
  <si>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</si>
  <si>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</si>
  <si>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</si>
  <si>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</si>
  <si>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</si>
  <si>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</si>
  <si>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</si>
  <si>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</si>
  <si>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4. b</t>
  </si>
  <si>
    <t>Number of Teaching posts Filled</t>
  </si>
  <si>
    <t>5. a</t>
  </si>
  <si>
    <t xml:space="preserve">Number of Research Projects Sanctioned </t>
  </si>
  <si>
    <t>Nil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</si>
  <si>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</si>
  <si>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</si>
  <si>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</si>
  <si>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</si>
  <si>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</si>
  <si>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</si>
  <si>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</si>
  <si>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</si>
  <si>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</si>
  <si>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</si>
  <si>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</si>
  <si>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</si>
  <si>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</si>
  <si>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</si>
  <si>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</si>
  <si>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</si>
  <si>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</si>
  <si>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</si>
  <si>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</si>
  <si>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</si>
  <si>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</si>
  <si>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</si>
  <si>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</si>
  <si>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9. a</t>
  </si>
  <si>
    <t xml:space="preserve">Number of International Jopurnal Publications 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</si>
  <si>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</si>
  <si>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</si>
  <si>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</si>
  <si>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</si>
  <si>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</si>
  <si>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</si>
  <si>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</si>
  <si>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</si>
  <si>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</si>
  <si>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</si>
  <si>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</si>
  <si>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</si>
  <si>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</si>
  <si>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</si>
  <si>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</si>
  <si>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</si>
  <si>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</si>
  <si>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</si>
  <si>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</si>
  <si>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t>9. l</t>
  </si>
  <si>
    <t>9. m</t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</si>
  <si>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</si>
  <si>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</si>
  <si>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</si>
  <si>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</si>
  <si>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</si>
  <si>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</si>
  <si>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</si>
  <si>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</si>
  <si>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</si>
  <si>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</si>
  <si>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</si>
  <si>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</si>
  <si>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</si>
  <si>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</si>
  <si>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</si>
  <si>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</si>
  <si>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</si>
  <si>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</si>
  <si>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</si>
  <si>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</si>
  <si>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</si>
  <si>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</si>
  <si>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</si>
  <si>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</si>
  <si>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</si>
  <si>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</si>
  <si>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</si>
  <si>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</si>
  <si>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</si>
  <si>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</si>
  <si>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</si>
  <si>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</si>
  <si>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</si>
  <si>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</si>
  <si>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</si>
  <si>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</si>
  <si>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</si>
  <si>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</si>
  <si>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</si>
  <si>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</si>
  <si>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</si>
  <si>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</si>
  <si>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</si>
  <si>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</si>
  <si>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</si>
  <si>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</si>
  <si>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</si>
  <si>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</si>
  <si>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</si>
  <si>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</si>
  <si>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</si>
  <si>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</si>
  <si>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</si>
  <si>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</si>
  <si>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</si>
  <si>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</si>
  <si>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</si>
  <si>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t>Bharath A</t>
  </si>
  <si>
    <r>
      <t xml:space="preserve">Scopus </t>
    </r>
    <r>
      <rPr>
        <i/>
        <sz val="11"/>
        <color rgb="FF000000"/>
        <rFont val="Times New Roman"/>
        <family val="1"/>
      </rPr>
      <t xml:space="preserve">h - index </t>
    </r>
  </si>
  <si>
    <r>
      <t xml:space="preserve">Web of Science </t>
    </r>
    <r>
      <rPr>
        <i/>
        <sz val="11"/>
        <color rgb="FF000000"/>
        <rFont val="Times New Roman"/>
        <family val="1"/>
      </rPr>
      <t>h - inde</t>
    </r>
    <r>
      <rPr>
        <sz val="11"/>
        <color rgb="FF000000"/>
        <rFont val="Times New Roman"/>
        <family val="1"/>
      </rPr>
      <t xml:space="preserve">x </t>
    </r>
  </si>
  <si>
    <r>
      <t xml:space="preserve">Google Scholar </t>
    </r>
    <r>
      <rPr>
        <i/>
        <sz val="11"/>
        <color rgb="FF000000"/>
        <rFont val="Times New Roman"/>
        <family val="1"/>
      </rPr>
      <t>h - inde</t>
    </r>
    <r>
      <rPr>
        <sz val="11"/>
        <color rgb="FF000000"/>
        <rFont val="Times New Roman"/>
        <family val="1"/>
      </rPr>
      <t xml:space="preserve">x </t>
    </r>
  </si>
  <si>
    <t>Soil Testing: Kunigal</t>
  </si>
  <si>
    <t>Soil testing: Srirangapattana</t>
  </si>
  <si>
    <t>1 (UG)</t>
  </si>
  <si>
    <t>https://drive.google.com/drive/folders/1CGT2H775T-NriRWhmrCGr06eURhoiBfF?usp=sharing</t>
  </si>
  <si>
    <t>https://drive.google.com/file/d/1GGOyM7PM9akWVPtotxMQdD7ZQugNSecr/view?usp=sharing</t>
  </si>
  <si>
    <t>-</t>
  </si>
  <si>
    <t>36-36</t>
  </si>
  <si>
    <t>4.41-4.41</t>
  </si>
  <si>
    <t>1.26-1.26</t>
  </si>
  <si>
    <t>1-6</t>
  </si>
  <si>
    <t>0.17-2.11</t>
  </si>
  <si>
    <t>1-10</t>
  </si>
  <si>
    <t>0.62-3.83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</si>
</sst>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"/>
  </numFmts>
  <fonts count="10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5" xfId="1" applyBorder="1" applyAlignment="1">
      <alignment horizontal="center" vertical="center" wrapText="1"/>
    </xf>
    <xf numFmtId="0" fontId="9" fillId="0" borderId="4" xfId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3" xfId="0" applyFont="1" applyBorder="1"/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GOyM7PM9akWVPtotxMQdD7ZQugNSecr/view?usp=sharing" TargetMode="External"/><Relationship Id="rId1" Type="http://schemas.openxmlformats.org/officeDocument/2006/relationships/hyperlink" Target="https://drive.google.com/drive/folders/1CGT2H775T-NriRWhmrCGr06eURhoiBfF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C12" sqref="C12:I12"/>
    </sheetView>
  </sheetViews>
  <sheetFormatPr defaultColWidth="14.42578125" defaultRowHeight="15" x14ac:dyDescent="0.25"/>
  <cols>
    <col min="1" max="1" width="7.7109375" style="17" customWidth="1"/>
    <col min="2" max="2" width="42.7109375" style="17" customWidth="1"/>
    <col min="3" max="9" width="12.7109375" style="17" customWidth="1"/>
    <col min="10" max="10" width="31.140625" style="17" customWidth="1"/>
    <col min="11" max="26" width="8" style="17" customWidth="1"/>
    <col min="27" max="16384" width="14.42578125" style="17"/>
  </cols>
  <sheetData>
    <row r="1" spans="1:25" ht="20.25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x14ac:dyDescent="0.25">
      <c r="A2" s="18" t="s">
        <v>1</v>
      </c>
      <c r="B2" s="19"/>
      <c r="C2" s="41" t="s">
        <v>2</v>
      </c>
      <c r="D2" s="42"/>
      <c r="E2" s="42"/>
      <c r="F2" s="42"/>
      <c r="G2" s="42"/>
      <c r="H2" s="42"/>
      <c r="I2" s="42"/>
      <c r="J2" s="4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5">
      <c r="A3" s="18" t="s">
        <v>3</v>
      </c>
      <c r="B3" s="19"/>
      <c r="C3" s="41" t="s">
        <v>4</v>
      </c>
      <c r="D3" s="42"/>
      <c r="E3" s="42"/>
      <c r="F3" s="42"/>
      <c r="G3" s="42"/>
      <c r="H3" s="42"/>
      <c r="I3" s="42"/>
      <c r="J3" s="4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x14ac:dyDescent="0.25">
      <c r="A4" s="18" t="s">
        <v>5</v>
      </c>
      <c r="B4" s="19"/>
      <c r="C4" s="41" t="s">
        <v>6</v>
      </c>
      <c r="D4" s="42"/>
      <c r="E4" s="42"/>
      <c r="F4" s="42"/>
      <c r="G4" s="42"/>
      <c r="H4" s="42"/>
      <c r="I4" s="42"/>
      <c r="J4" s="4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5">
      <c r="A5" s="18" t="s">
        <v>7</v>
      </c>
      <c r="B5" s="19"/>
      <c r="C5" s="41" t="s">
        <v>8</v>
      </c>
      <c r="D5" s="42"/>
      <c r="E5" s="42"/>
      <c r="F5" s="42"/>
      <c r="G5" s="42"/>
      <c r="H5" s="42"/>
      <c r="I5" s="42"/>
      <c r="J5" s="4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x14ac:dyDescent="0.25">
      <c r="A6" s="18" t="s">
        <v>9</v>
      </c>
      <c r="B6" s="19"/>
      <c r="C6" s="41" t="s">
        <v>150</v>
      </c>
      <c r="D6" s="42"/>
      <c r="E6" s="42"/>
      <c r="F6" s="42"/>
      <c r="G6" s="42"/>
      <c r="H6" s="42"/>
      <c r="I6" s="42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5">
      <c r="A7" s="18" t="s">
        <v>10</v>
      </c>
      <c r="B7" s="19"/>
      <c r="C7" s="41" t="s">
        <v>11</v>
      </c>
      <c r="D7" s="42"/>
      <c r="E7" s="42"/>
      <c r="F7" s="42"/>
      <c r="G7" s="42"/>
      <c r="H7" s="42"/>
      <c r="I7" s="42"/>
      <c r="J7" s="4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25">
      <c r="A8" s="18" t="s">
        <v>12</v>
      </c>
      <c r="B8" s="19"/>
      <c r="C8" s="41" t="s">
        <v>13</v>
      </c>
      <c r="D8" s="42"/>
      <c r="E8" s="42"/>
      <c r="F8" s="42"/>
      <c r="G8" s="42"/>
      <c r="H8" s="42"/>
      <c r="I8" s="42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x14ac:dyDescent="0.25">
      <c r="A9" s="18" t="s">
        <v>14</v>
      </c>
      <c r="B9" s="19"/>
      <c r="C9" s="41">
        <v>65</v>
      </c>
      <c r="D9" s="42"/>
      <c r="E9" s="42"/>
      <c r="F9" s="42"/>
      <c r="G9" s="42"/>
      <c r="H9" s="42"/>
      <c r="I9" s="42"/>
      <c r="J9" s="4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5">
      <c r="A10" s="20" t="s">
        <v>15</v>
      </c>
      <c r="B10" s="21" t="s">
        <v>16</v>
      </c>
      <c r="C10" s="47" t="s">
        <v>17</v>
      </c>
      <c r="D10" s="42"/>
      <c r="E10" s="42"/>
      <c r="F10" s="42"/>
      <c r="G10" s="42"/>
      <c r="H10" s="42"/>
      <c r="I10" s="43"/>
      <c r="J10" s="22" t="s">
        <v>18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x14ac:dyDescent="0.25">
      <c r="A11" s="1" t="s">
        <v>19</v>
      </c>
      <c r="B11" s="2" t="s">
        <v>20</v>
      </c>
      <c r="C11" s="44">
        <v>2012</v>
      </c>
      <c r="D11" s="45"/>
      <c r="E11" s="45"/>
      <c r="F11" s="45"/>
      <c r="G11" s="45"/>
      <c r="H11" s="45"/>
      <c r="I11" s="46"/>
      <c r="J11" s="23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3.25" customHeight="1" x14ac:dyDescent="0.25">
      <c r="A12" s="1" t="s">
        <v>21</v>
      </c>
      <c r="B12" s="2" t="s">
        <v>22</v>
      </c>
      <c r="C12" s="44" t="s">
        <v>23</v>
      </c>
      <c r="D12" s="45"/>
      <c r="E12" s="45"/>
      <c r="F12" s="45"/>
      <c r="G12" s="45"/>
      <c r="H12" s="45"/>
      <c r="I12" s="46"/>
      <c r="J12" s="2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30" x14ac:dyDescent="0.25">
      <c r="A13" s="1" t="s">
        <v>24</v>
      </c>
      <c r="B13" s="2" t="s">
        <v>25</v>
      </c>
      <c r="C13" s="44" t="s">
        <v>156</v>
      </c>
      <c r="D13" s="45"/>
      <c r="E13" s="45"/>
      <c r="F13" s="45"/>
      <c r="G13" s="45"/>
      <c r="H13" s="45"/>
      <c r="I13" s="46"/>
      <c r="J13" s="23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x14ac:dyDescent="0.25">
      <c r="A14" s="1" t="s">
        <v>26</v>
      </c>
      <c r="B14" s="1" t="s">
        <v>27</v>
      </c>
      <c r="C14" s="44" t="s">
        <v>28</v>
      </c>
      <c r="D14" s="45"/>
      <c r="E14" s="45"/>
      <c r="F14" s="45"/>
      <c r="G14" s="45"/>
      <c r="H14" s="45"/>
      <c r="I14" s="46"/>
      <c r="J14" s="2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5">
      <c r="A15" s="1" t="s">
        <v>29</v>
      </c>
      <c r="B15" s="1" t="s">
        <v>30</v>
      </c>
      <c r="C15" s="44" t="s">
        <v>46</v>
      </c>
      <c r="D15" s="45"/>
      <c r="E15" s="45"/>
      <c r="F15" s="45"/>
      <c r="G15" s="45"/>
      <c r="H15" s="45"/>
      <c r="I15" s="46"/>
      <c r="J15" s="2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x14ac:dyDescent="0.25">
      <c r="A16" s="1" t="s">
        <v>31</v>
      </c>
      <c r="B16" s="1" t="s">
        <v>32</v>
      </c>
      <c r="C16" s="45" t="s">
        <v>46</v>
      </c>
      <c r="D16" s="42"/>
      <c r="E16" s="42"/>
      <c r="F16" s="42"/>
      <c r="G16" s="42"/>
      <c r="H16" s="42"/>
      <c r="I16" s="43"/>
      <c r="J16" s="2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x14ac:dyDescent="0.25">
      <c r="A17" s="24" t="s">
        <v>15</v>
      </c>
      <c r="B17" s="25" t="s">
        <v>16</v>
      </c>
      <c r="C17" s="22" t="s">
        <v>33</v>
      </c>
      <c r="D17" s="22" t="s">
        <v>34</v>
      </c>
      <c r="E17" s="22" t="s">
        <v>35</v>
      </c>
      <c r="F17" s="22" t="s">
        <v>36</v>
      </c>
      <c r="G17" s="22" t="s">
        <v>37</v>
      </c>
      <c r="H17" s="22" t="s">
        <v>38</v>
      </c>
      <c r="I17" s="26" t="s">
        <v>39</v>
      </c>
      <c r="J17" s="22" t="s">
        <v>18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25">
      <c r="A18" s="2" t="s">
        <v>40</v>
      </c>
      <c r="B18" s="1" t="s">
        <v>41</v>
      </c>
      <c r="C18" s="3">
        <v>7</v>
      </c>
      <c r="D18" s="3">
        <v>9</v>
      </c>
      <c r="E18" s="3">
        <v>8</v>
      </c>
      <c r="F18" s="3">
        <v>7</v>
      </c>
      <c r="G18" s="3">
        <v>6</v>
      </c>
      <c r="H18" s="3">
        <v>7</v>
      </c>
      <c r="I18" s="3">
        <v>7</v>
      </c>
      <c r="J18" s="2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2" t="s">
        <v>42</v>
      </c>
      <c r="B19" s="1" t="s">
        <v>43</v>
      </c>
      <c r="C19" s="3">
        <v>7</v>
      </c>
      <c r="D19" s="3">
        <v>9</v>
      </c>
      <c r="E19" s="3">
        <v>8</v>
      </c>
      <c r="F19" s="3">
        <v>7</v>
      </c>
      <c r="G19" s="3">
        <v>6</v>
      </c>
      <c r="H19" s="3">
        <v>7</v>
      </c>
      <c r="I19" s="3">
        <v>7</v>
      </c>
      <c r="J19" s="2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x14ac:dyDescent="0.25">
      <c r="A20" s="4"/>
      <c r="B20" s="5"/>
      <c r="C20" s="28"/>
      <c r="D20" s="29"/>
      <c r="E20" s="29"/>
      <c r="F20" s="29"/>
      <c r="G20" s="29"/>
      <c r="H20" s="29"/>
      <c r="I20" s="29"/>
      <c r="J20" s="2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x14ac:dyDescent="0.25">
      <c r="A21" s="6" t="s">
        <v>44</v>
      </c>
      <c r="B21" s="2" t="s">
        <v>45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x14ac:dyDescent="0.25">
      <c r="A22" s="6" t="s">
        <v>47</v>
      </c>
      <c r="B22" s="2" t="s">
        <v>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0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25">
      <c r="A23" s="7"/>
      <c r="B23" s="4"/>
      <c r="C23" s="31"/>
      <c r="D23" s="31"/>
      <c r="E23" s="32"/>
      <c r="F23" s="32"/>
      <c r="G23" s="32"/>
      <c r="H23" s="32"/>
      <c r="I23" s="32"/>
      <c r="J23" s="3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30" x14ac:dyDescent="0.25">
      <c r="A24" s="6" t="s">
        <v>49</v>
      </c>
      <c r="B24" s="2" t="s">
        <v>50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25">
      <c r="A25" s="6" t="s">
        <v>51</v>
      </c>
      <c r="B25" s="2" t="s">
        <v>52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x14ac:dyDescent="0.25">
      <c r="A26" s="6" t="s">
        <v>53</v>
      </c>
      <c r="B26" s="2" t="s">
        <v>54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x14ac:dyDescent="0.25">
      <c r="A27" s="6" t="s">
        <v>55</v>
      </c>
      <c r="B27" s="2" t="s">
        <v>56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25">
      <c r="A28" s="6" t="s">
        <v>57</v>
      </c>
      <c r="B28" s="2" t="s">
        <v>54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5">
      <c r="A29" s="7"/>
      <c r="B29" s="7"/>
      <c r="C29" s="31"/>
      <c r="D29" s="31"/>
      <c r="E29" s="32"/>
      <c r="F29" s="32"/>
      <c r="G29" s="32"/>
      <c r="H29" s="32"/>
      <c r="I29" s="32"/>
      <c r="J29" s="33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45" x14ac:dyDescent="0.25">
      <c r="A30" s="2" t="s">
        <v>58</v>
      </c>
      <c r="B30" s="2" t="s">
        <v>59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5">
      <c r="A31" s="2" t="s">
        <v>60</v>
      </c>
      <c r="B31" s="2" t="s">
        <v>61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5">
      <c r="A32" s="4"/>
      <c r="B32" s="4"/>
      <c r="C32" s="8"/>
      <c r="D32" s="8"/>
      <c r="E32" s="8"/>
      <c r="F32" s="8"/>
      <c r="G32" s="32"/>
      <c r="H32" s="32"/>
      <c r="I32" s="32"/>
      <c r="J32" s="3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30" x14ac:dyDescent="0.25">
      <c r="A33" s="2" t="s">
        <v>62</v>
      </c>
      <c r="B33" s="2" t="s">
        <v>63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10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x14ac:dyDescent="0.25">
      <c r="A34" s="2" t="s">
        <v>64</v>
      </c>
      <c r="B34" s="2" t="s">
        <v>65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10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x14ac:dyDescent="0.25">
      <c r="A35" s="2" t="s">
        <v>66</v>
      </c>
      <c r="B35" s="2" t="s">
        <v>67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10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x14ac:dyDescent="0.25">
      <c r="A36" s="4"/>
      <c r="B36" s="4"/>
      <c r="C36" s="8"/>
      <c r="D36" s="9"/>
      <c r="E36" s="8"/>
      <c r="F36" s="8"/>
      <c r="G36" s="32"/>
      <c r="H36" s="32"/>
      <c r="I36" s="32"/>
      <c r="J36" s="3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x14ac:dyDescent="0.25">
      <c r="A37" s="2" t="s">
        <v>68</v>
      </c>
      <c r="B37" s="2" t="s">
        <v>69</v>
      </c>
      <c r="C37" s="10">
        <f>SUM(C38:C43)</f>
        <v>1</v>
      </c>
      <c r="D37" s="10">
        <f t="shared" ref="D37:I37" si="0">SUM(D38:D43)</f>
        <v>8</v>
      </c>
      <c r="E37" s="10">
        <f t="shared" si="0"/>
        <v>3</v>
      </c>
      <c r="F37" s="10">
        <f t="shared" si="0"/>
        <v>11</v>
      </c>
      <c r="G37" s="10">
        <f t="shared" si="0"/>
        <v>17</v>
      </c>
      <c r="H37" s="10">
        <f t="shared" si="0"/>
        <v>13</v>
      </c>
      <c r="I37" s="10">
        <f t="shared" si="0"/>
        <v>53</v>
      </c>
      <c r="J37" s="38" t="s">
        <v>157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x14ac:dyDescent="0.25">
      <c r="A38" s="2" t="s">
        <v>70</v>
      </c>
      <c r="B38" s="2" t="s">
        <v>71</v>
      </c>
      <c r="C38" s="10" t="s">
        <v>159</v>
      </c>
      <c r="D38" s="10">
        <v>6</v>
      </c>
      <c r="E38" s="10">
        <v>3</v>
      </c>
      <c r="F38" s="10">
        <v>4</v>
      </c>
      <c r="G38" s="10">
        <v>5</v>
      </c>
      <c r="H38" s="10">
        <v>9</v>
      </c>
      <c r="I38" s="10">
        <f>SUM(C38:H38)</f>
        <v>27</v>
      </c>
      <c r="J38" s="3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x14ac:dyDescent="0.25">
      <c r="A39" s="2" t="s">
        <v>72</v>
      </c>
      <c r="B39" s="2" t="s">
        <v>73</v>
      </c>
      <c r="C39" s="10">
        <v>1</v>
      </c>
      <c r="D39" s="10">
        <v>2</v>
      </c>
      <c r="E39" s="10" t="s">
        <v>159</v>
      </c>
      <c r="F39" s="10" t="s">
        <v>159</v>
      </c>
      <c r="G39" s="10" t="s">
        <v>159</v>
      </c>
      <c r="H39" s="10" t="s">
        <v>159</v>
      </c>
      <c r="I39" s="10">
        <f t="shared" ref="I39:I43" si="1">SUM(C39:H39)</f>
        <v>3</v>
      </c>
      <c r="J39" s="3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30" x14ac:dyDescent="0.25">
      <c r="A40" s="2" t="s">
        <v>74</v>
      </c>
      <c r="B40" s="2" t="s">
        <v>75</v>
      </c>
      <c r="C40" s="10" t="s">
        <v>159</v>
      </c>
      <c r="D40" s="10" t="s">
        <v>159</v>
      </c>
      <c r="E40" s="10" t="s">
        <v>159</v>
      </c>
      <c r="F40" s="10">
        <v>3</v>
      </c>
      <c r="G40" s="10">
        <v>12</v>
      </c>
      <c r="H40" s="10">
        <v>3</v>
      </c>
      <c r="I40" s="10">
        <f t="shared" si="1"/>
        <v>18</v>
      </c>
      <c r="J40" s="3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x14ac:dyDescent="0.25">
      <c r="A41" s="2" t="s">
        <v>76</v>
      </c>
      <c r="B41" s="2" t="s">
        <v>77</v>
      </c>
      <c r="C41" s="10" t="s">
        <v>159</v>
      </c>
      <c r="D41" s="10" t="s">
        <v>159</v>
      </c>
      <c r="E41" s="10" t="s">
        <v>159</v>
      </c>
      <c r="F41" s="10">
        <v>4</v>
      </c>
      <c r="G41" s="10" t="s">
        <v>159</v>
      </c>
      <c r="H41" s="10" t="s">
        <v>159</v>
      </c>
      <c r="I41" s="10">
        <f t="shared" si="1"/>
        <v>4</v>
      </c>
      <c r="J41" s="3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x14ac:dyDescent="0.25">
      <c r="A42" s="2" t="s">
        <v>78</v>
      </c>
      <c r="B42" s="2" t="s">
        <v>79</v>
      </c>
      <c r="C42" s="10" t="s">
        <v>159</v>
      </c>
      <c r="D42" s="10" t="s">
        <v>159</v>
      </c>
      <c r="E42" s="10" t="s">
        <v>159</v>
      </c>
      <c r="F42" s="10" t="s">
        <v>159</v>
      </c>
      <c r="G42" s="10" t="s">
        <v>159</v>
      </c>
      <c r="H42" s="10" t="s">
        <v>159</v>
      </c>
      <c r="I42" s="10">
        <f t="shared" si="1"/>
        <v>0</v>
      </c>
      <c r="J42" s="3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x14ac:dyDescent="0.25">
      <c r="A43" s="2" t="s">
        <v>80</v>
      </c>
      <c r="B43" s="2" t="s">
        <v>81</v>
      </c>
      <c r="C43" s="10" t="s">
        <v>159</v>
      </c>
      <c r="D43" s="10" t="s">
        <v>159</v>
      </c>
      <c r="E43" s="10" t="s">
        <v>159</v>
      </c>
      <c r="F43" s="10" t="s">
        <v>159</v>
      </c>
      <c r="G43" s="10" t="s">
        <v>159</v>
      </c>
      <c r="H43" s="10">
        <v>1</v>
      </c>
      <c r="I43" s="10">
        <f t="shared" si="1"/>
        <v>1</v>
      </c>
      <c r="J43" s="40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x14ac:dyDescent="0.25">
      <c r="A44" s="2" t="s">
        <v>82</v>
      </c>
      <c r="B44" s="2" t="s">
        <v>83</v>
      </c>
      <c r="C44" s="10" t="s">
        <v>159</v>
      </c>
      <c r="D44" s="11" t="s">
        <v>159</v>
      </c>
      <c r="E44" s="10" t="s">
        <v>160</v>
      </c>
      <c r="F44" s="10">
        <v>0</v>
      </c>
      <c r="G44" s="48" t="s">
        <v>163</v>
      </c>
      <c r="H44" s="48" t="s">
        <v>165</v>
      </c>
      <c r="I44" s="27"/>
      <c r="J44" s="2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x14ac:dyDescent="0.25">
      <c r="A45" s="2" t="s">
        <v>84</v>
      </c>
      <c r="B45" s="2" t="s">
        <v>85</v>
      </c>
      <c r="C45" s="10">
        <v>0</v>
      </c>
      <c r="D45" s="11" t="s">
        <v>159</v>
      </c>
      <c r="E45" s="10">
        <v>36</v>
      </c>
      <c r="F45" s="10">
        <v>0</v>
      </c>
      <c r="G45" s="27">
        <v>2.8</v>
      </c>
      <c r="H45" s="27">
        <v>2.93</v>
      </c>
      <c r="I45" s="27"/>
      <c r="J45" s="2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x14ac:dyDescent="0.25">
      <c r="A46" s="2" t="s">
        <v>86</v>
      </c>
      <c r="B46" s="2" t="s">
        <v>87</v>
      </c>
      <c r="C46" s="10" t="s">
        <v>159</v>
      </c>
      <c r="D46" s="11" t="s">
        <v>159</v>
      </c>
      <c r="E46" s="10" t="s">
        <v>161</v>
      </c>
      <c r="F46" s="10" t="s">
        <v>162</v>
      </c>
      <c r="G46" s="27" t="s">
        <v>164</v>
      </c>
      <c r="H46" s="27" t="s">
        <v>166</v>
      </c>
      <c r="I46" s="27"/>
      <c r="J46" s="2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x14ac:dyDescent="0.25">
      <c r="A47" s="2" t="s">
        <v>88</v>
      </c>
      <c r="B47" s="2" t="s">
        <v>89</v>
      </c>
      <c r="C47" s="10" t="s">
        <v>159</v>
      </c>
      <c r="D47" s="11" t="s">
        <v>159</v>
      </c>
      <c r="E47" s="10">
        <v>4.41</v>
      </c>
      <c r="F47" s="10">
        <v>1.26</v>
      </c>
      <c r="G47" s="27">
        <v>2.62</v>
      </c>
      <c r="H47" s="27">
        <v>10.3</v>
      </c>
      <c r="I47" s="27"/>
      <c r="J47" s="2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x14ac:dyDescent="0.25">
      <c r="A48" s="2" t="s">
        <v>90</v>
      </c>
      <c r="B48" s="2" t="s">
        <v>151</v>
      </c>
      <c r="C48" s="10" t="s">
        <v>159</v>
      </c>
      <c r="D48" s="11" t="s">
        <v>159</v>
      </c>
      <c r="E48" s="10">
        <v>1</v>
      </c>
      <c r="F48" s="10">
        <v>1</v>
      </c>
      <c r="G48" s="27">
        <v>2</v>
      </c>
      <c r="H48" s="27">
        <v>8</v>
      </c>
      <c r="I48" s="27"/>
      <c r="J48" s="2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x14ac:dyDescent="0.25">
      <c r="A49" s="2" t="s">
        <v>91</v>
      </c>
      <c r="B49" s="2" t="s">
        <v>152</v>
      </c>
      <c r="C49" s="10" t="s">
        <v>159</v>
      </c>
      <c r="D49" s="11" t="s">
        <v>159</v>
      </c>
      <c r="E49" s="10">
        <v>1</v>
      </c>
      <c r="F49" s="10">
        <v>1</v>
      </c>
      <c r="G49" s="27">
        <v>1</v>
      </c>
      <c r="H49" s="27">
        <v>1</v>
      </c>
      <c r="I49" s="27"/>
      <c r="J49" s="2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x14ac:dyDescent="0.25">
      <c r="A50" s="2" t="s">
        <v>92</v>
      </c>
      <c r="B50" s="2" t="s">
        <v>153</v>
      </c>
      <c r="C50" s="10" t="s">
        <v>159</v>
      </c>
      <c r="D50" s="11" t="s">
        <v>159</v>
      </c>
      <c r="E50" s="10">
        <v>1</v>
      </c>
      <c r="F50" s="10">
        <v>1</v>
      </c>
      <c r="G50" s="27">
        <v>3</v>
      </c>
      <c r="H50" s="27">
        <v>3</v>
      </c>
      <c r="I50" s="27"/>
      <c r="J50" s="2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x14ac:dyDescent="0.25">
      <c r="A51" s="4"/>
      <c r="B51" s="4"/>
      <c r="C51" s="8"/>
      <c r="D51" s="12"/>
      <c r="E51" s="8"/>
      <c r="F51" s="8"/>
      <c r="G51" s="32"/>
      <c r="H51" s="32"/>
      <c r="I51" s="32"/>
      <c r="J51" s="32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45" x14ac:dyDescent="0.25">
      <c r="A52" s="2" t="s">
        <v>93</v>
      </c>
      <c r="B52" s="2" t="s">
        <v>94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1</v>
      </c>
      <c r="J52" s="37" t="s">
        <v>158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x14ac:dyDescent="0.25">
      <c r="A53" s="2" t="s">
        <v>95</v>
      </c>
      <c r="B53" s="2" t="s">
        <v>96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2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x14ac:dyDescent="0.25">
      <c r="A54" s="2" t="s">
        <v>97</v>
      </c>
      <c r="B54" s="2" t="s">
        <v>98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27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x14ac:dyDescent="0.25">
      <c r="A55" s="4"/>
      <c r="B55" s="4"/>
      <c r="C55" s="8"/>
      <c r="D55" s="12"/>
      <c r="E55" s="8"/>
      <c r="F55" s="8"/>
      <c r="G55" s="32"/>
      <c r="H55" s="32"/>
      <c r="I55" s="32"/>
      <c r="J55" s="32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45" x14ac:dyDescent="0.25">
      <c r="A56" s="2" t="s">
        <v>99</v>
      </c>
      <c r="B56" s="2" t="s">
        <v>100</v>
      </c>
      <c r="C56" s="10">
        <v>0</v>
      </c>
      <c r="D56" s="10" t="s">
        <v>154</v>
      </c>
      <c r="E56" s="10" t="s">
        <v>155</v>
      </c>
      <c r="F56" s="10">
        <v>0</v>
      </c>
      <c r="G56" s="10">
        <v>0</v>
      </c>
      <c r="H56" s="10">
        <v>0</v>
      </c>
      <c r="I56" s="10">
        <v>2</v>
      </c>
      <c r="J56" s="27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x14ac:dyDescent="0.25">
      <c r="A57" s="2" t="s">
        <v>101</v>
      </c>
      <c r="B57" s="2" t="s">
        <v>102</v>
      </c>
      <c r="C57" s="10">
        <v>0</v>
      </c>
      <c r="D57" s="10">
        <v>1</v>
      </c>
      <c r="E57" s="10">
        <v>1</v>
      </c>
      <c r="F57" s="10">
        <v>0</v>
      </c>
      <c r="G57" s="10">
        <v>0</v>
      </c>
      <c r="H57" s="10">
        <v>0</v>
      </c>
      <c r="I57" s="10">
        <v>2</v>
      </c>
      <c r="J57" s="2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30" x14ac:dyDescent="0.25">
      <c r="A58" s="2" t="s">
        <v>103</v>
      </c>
      <c r="B58" s="2" t="s">
        <v>104</v>
      </c>
      <c r="C58" s="10">
        <v>0</v>
      </c>
      <c r="D58" s="36">
        <v>280000</v>
      </c>
      <c r="E58" s="36">
        <v>330400</v>
      </c>
      <c r="F58" s="10">
        <v>0</v>
      </c>
      <c r="G58" s="10">
        <v>0</v>
      </c>
      <c r="H58" s="10">
        <v>0</v>
      </c>
      <c r="I58" s="36">
        <f>D58+E58</f>
        <v>610400</v>
      </c>
      <c r="J58" s="2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x14ac:dyDescent="0.25">
      <c r="A59" s="4"/>
      <c r="B59" s="4"/>
      <c r="C59" s="8"/>
      <c r="D59" s="12"/>
      <c r="E59" s="8"/>
      <c r="F59" s="8"/>
      <c r="G59" s="32"/>
      <c r="H59" s="32"/>
      <c r="I59" s="32"/>
      <c r="J59" s="32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45" x14ac:dyDescent="0.25">
      <c r="A60" s="2" t="s">
        <v>105</v>
      </c>
      <c r="B60" s="2" t="s">
        <v>106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27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45" x14ac:dyDescent="0.25">
      <c r="A61" s="2" t="s">
        <v>107</v>
      </c>
      <c r="B61" s="2" t="s">
        <v>108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27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x14ac:dyDescent="0.25">
      <c r="A62" s="2" t="s">
        <v>109</v>
      </c>
      <c r="B62" s="2" t="s">
        <v>110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27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30" x14ac:dyDescent="0.25">
      <c r="A63" s="2" t="s">
        <v>111</v>
      </c>
      <c r="B63" s="2" t="s">
        <v>112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27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x14ac:dyDescent="0.25">
      <c r="A64" s="2" t="s">
        <v>113</v>
      </c>
      <c r="B64" s="1" t="s">
        <v>114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27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x14ac:dyDescent="0.25">
      <c r="A65" s="4"/>
      <c r="B65" s="4"/>
      <c r="C65" s="8"/>
      <c r="D65" s="12"/>
      <c r="E65" s="8"/>
      <c r="F65" s="8"/>
      <c r="G65" s="32"/>
      <c r="H65" s="32"/>
      <c r="I65" s="32"/>
      <c r="J65" s="32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60" x14ac:dyDescent="0.25">
      <c r="A66" s="34" t="s">
        <v>115</v>
      </c>
      <c r="B66" s="2" t="s">
        <v>116</v>
      </c>
      <c r="C66" s="10">
        <v>0</v>
      </c>
      <c r="D66" s="10">
        <v>0</v>
      </c>
      <c r="E66" s="10">
        <v>0</v>
      </c>
      <c r="F66" s="10">
        <v>2</v>
      </c>
      <c r="G66" s="10">
        <v>0</v>
      </c>
      <c r="H66" s="10">
        <v>0</v>
      </c>
      <c r="I66" s="10">
        <v>2</v>
      </c>
      <c r="J66" s="10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x14ac:dyDescent="0.25">
      <c r="A67" s="1" t="s">
        <v>117</v>
      </c>
      <c r="B67" s="1" t="s">
        <v>118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x14ac:dyDescent="0.25">
      <c r="A68" s="1" t="s">
        <v>119</v>
      </c>
      <c r="B68" s="1" t="s">
        <v>120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x14ac:dyDescent="0.25">
      <c r="A69" s="1" t="s">
        <v>121</v>
      </c>
      <c r="B69" s="1" t="s">
        <v>122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x14ac:dyDescent="0.25">
      <c r="A70" s="1" t="s">
        <v>123</v>
      </c>
      <c r="B70" s="1" t="s">
        <v>124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x14ac:dyDescent="0.25">
      <c r="A71" s="1" t="s">
        <v>125</v>
      </c>
      <c r="B71" s="1" t="s">
        <v>126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x14ac:dyDescent="0.25">
      <c r="A72" s="1" t="s">
        <v>127</v>
      </c>
      <c r="B72" s="1" t="s">
        <v>128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x14ac:dyDescent="0.25">
      <c r="A73" s="1" t="s">
        <v>129</v>
      </c>
      <c r="B73" s="1" t="s">
        <v>130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x14ac:dyDescent="0.25">
      <c r="A74" s="1" t="s">
        <v>131</v>
      </c>
      <c r="B74" s="1" t="s">
        <v>132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x14ac:dyDescent="0.25">
      <c r="A75" s="1" t="s">
        <v>133</v>
      </c>
      <c r="B75" s="1" t="s">
        <v>134</v>
      </c>
      <c r="C75" s="10">
        <v>0</v>
      </c>
      <c r="D75" s="10">
        <v>0</v>
      </c>
      <c r="E75" s="10">
        <v>0</v>
      </c>
      <c r="F75" s="10">
        <v>2</v>
      </c>
      <c r="G75" s="10">
        <v>0</v>
      </c>
      <c r="H75" s="10">
        <v>0</v>
      </c>
      <c r="I75" s="10">
        <v>0</v>
      </c>
      <c r="J75" s="10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x14ac:dyDescent="0.25">
      <c r="A76" s="4"/>
      <c r="B76" s="4"/>
      <c r="C76" s="8"/>
      <c r="D76" s="12"/>
      <c r="E76" s="8"/>
      <c r="F76" s="8"/>
      <c r="G76" s="32"/>
      <c r="H76" s="32"/>
      <c r="I76" s="32"/>
      <c r="J76" s="32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x14ac:dyDescent="0.25">
      <c r="A77" s="2" t="s">
        <v>135</v>
      </c>
      <c r="B77" s="2" t="s">
        <v>136</v>
      </c>
      <c r="C77" s="10" t="s">
        <v>46</v>
      </c>
      <c r="D77" s="10" t="s">
        <v>46</v>
      </c>
      <c r="E77" s="10" t="s">
        <v>46</v>
      </c>
      <c r="F77" s="10" t="s">
        <v>46</v>
      </c>
      <c r="G77" s="10" t="s">
        <v>46</v>
      </c>
      <c r="H77" s="10" t="s">
        <v>46</v>
      </c>
      <c r="I77" s="10" t="s">
        <v>46</v>
      </c>
      <c r="J77" s="10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x14ac:dyDescent="0.25">
      <c r="A78" s="2" t="s">
        <v>137</v>
      </c>
      <c r="B78" s="2" t="s">
        <v>138</v>
      </c>
      <c r="C78" s="10" t="s">
        <v>46</v>
      </c>
      <c r="D78" s="10" t="s">
        <v>46</v>
      </c>
      <c r="E78" s="10" t="s">
        <v>46</v>
      </c>
      <c r="F78" s="10" t="s">
        <v>46</v>
      </c>
      <c r="G78" s="10" t="s">
        <v>46</v>
      </c>
      <c r="H78" s="10" t="s">
        <v>46</v>
      </c>
      <c r="I78" s="10" t="s">
        <v>46</v>
      </c>
      <c r="J78" s="10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x14ac:dyDescent="0.25">
      <c r="A79" s="2" t="s">
        <v>139</v>
      </c>
      <c r="B79" s="2" t="s">
        <v>140</v>
      </c>
      <c r="C79" s="10" t="s">
        <v>46</v>
      </c>
      <c r="D79" s="10" t="s">
        <v>46</v>
      </c>
      <c r="E79" s="10" t="s">
        <v>46</v>
      </c>
      <c r="F79" s="10" t="s">
        <v>46</v>
      </c>
      <c r="G79" s="10" t="s">
        <v>46</v>
      </c>
      <c r="H79" s="10" t="s">
        <v>46</v>
      </c>
      <c r="I79" s="10" t="s">
        <v>46</v>
      </c>
      <c r="J79" s="10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30" x14ac:dyDescent="0.25">
      <c r="A80" s="2" t="s">
        <v>141</v>
      </c>
      <c r="B80" s="2" t="s">
        <v>142</v>
      </c>
      <c r="C80" s="10" t="s">
        <v>46</v>
      </c>
      <c r="D80" s="10" t="s">
        <v>46</v>
      </c>
      <c r="E80" s="10" t="s">
        <v>46</v>
      </c>
      <c r="F80" s="10" t="s">
        <v>46</v>
      </c>
      <c r="G80" s="10" t="s">
        <v>46</v>
      </c>
      <c r="H80" s="10" t="s">
        <v>46</v>
      </c>
      <c r="I80" s="10" t="s">
        <v>46</v>
      </c>
      <c r="J80" s="10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6" x14ac:dyDescent="0.25">
      <c r="A81" s="4"/>
      <c r="B81" s="4"/>
      <c r="C81" s="8"/>
      <c r="D81" s="12"/>
      <c r="E81" s="8"/>
      <c r="F81" s="8"/>
      <c r="G81" s="32"/>
      <c r="H81" s="32"/>
      <c r="I81" s="32"/>
      <c r="J81" s="32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6" ht="60" x14ac:dyDescent="0.25">
      <c r="A82" s="35">
        <v>15</v>
      </c>
      <c r="B82" s="1" t="s">
        <v>143</v>
      </c>
      <c r="C82" s="10" t="s">
        <v>46</v>
      </c>
      <c r="D82" s="10" t="s">
        <v>46</v>
      </c>
      <c r="E82" s="10" t="s">
        <v>46</v>
      </c>
      <c r="F82" s="10" t="s">
        <v>46</v>
      </c>
      <c r="G82" s="10" t="s">
        <v>46</v>
      </c>
      <c r="H82" s="10" t="s">
        <v>46</v>
      </c>
      <c r="I82" s="10" t="s">
        <v>46</v>
      </c>
      <c r="J82" s="10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6" x14ac:dyDescent="0.25">
      <c r="A83" s="2" t="s">
        <v>144</v>
      </c>
      <c r="B83" s="1" t="s">
        <v>145</v>
      </c>
      <c r="C83" s="10" t="s">
        <v>46</v>
      </c>
      <c r="D83" s="10" t="s">
        <v>46</v>
      </c>
      <c r="E83" s="10" t="s">
        <v>46</v>
      </c>
      <c r="F83" s="10" t="s">
        <v>46</v>
      </c>
      <c r="G83" s="10" t="s">
        <v>46</v>
      </c>
      <c r="H83" s="10" t="s">
        <v>46</v>
      </c>
      <c r="I83" s="10" t="s">
        <v>46</v>
      </c>
      <c r="J83" s="10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6" x14ac:dyDescent="0.25">
      <c r="A84" s="2" t="s">
        <v>146</v>
      </c>
      <c r="B84" s="2" t="s">
        <v>147</v>
      </c>
      <c r="C84" s="10" t="s">
        <v>46</v>
      </c>
      <c r="D84" s="10" t="s">
        <v>46</v>
      </c>
      <c r="E84" s="10" t="s">
        <v>46</v>
      </c>
      <c r="F84" s="10" t="s">
        <v>46</v>
      </c>
      <c r="G84" s="10" t="s">
        <v>46</v>
      </c>
      <c r="H84" s="10" t="s">
        <v>46</v>
      </c>
      <c r="I84" s="10" t="s">
        <v>46</v>
      </c>
      <c r="J84" s="10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6" x14ac:dyDescent="0.25">
      <c r="A85" s="2" t="s">
        <v>148</v>
      </c>
      <c r="B85" s="2" t="s">
        <v>149</v>
      </c>
      <c r="C85" s="10" t="s">
        <v>46</v>
      </c>
      <c r="D85" s="10" t="s">
        <v>46</v>
      </c>
      <c r="E85" s="10" t="s">
        <v>46</v>
      </c>
      <c r="F85" s="10" t="s">
        <v>46</v>
      </c>
      <c r="G85" s="10" t="s">
        <v>46</v>
      </c>
      <c r="H85" s="10" t="s">
        <v>46</v>
      </c>
      <c r="I85" s="10" t="s">
        <v>46</v>
      </c>
      <c r="J85" s="10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6" x14ac:dyDescent="0.25">
      <c r="A86" s="4"/>
      <c r="B86" s="4"/>
      <c r="C86" s="4"/>
      <c r="D86" s="12"/>
      <c r="E86" s="4"/>
      <c r="F86" s="4"/>
      <c r="G86" s="29"/>
      <c r="H86" s="29"/>
      <c r="I86" s="29"/>
      <c r="J86" s="29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6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</sheetData>
  <mergeCells count="16">
    <mergeCell ref="J37:J43"/>
    <mergeCell ref="C2:J2"/>
    <mergeCell ref="C3:J3"/>
    <mergeCell ref="C4:J4"/>
    <mergeCell ref="C5:J5"/>
    <mergeCell ref="C6:J6"/>
    <mergeCell ref="C14:I14"/>
    <mergeCell ref="C7:J7"/>
    <mergeCell ref="C8:J8"/>
    <mergeCell ref="C15:I15"/>
    <mergeCell ref="C16:I16"/>
    <mergeCell ref="C9:J9"/>
    <mergeCell ref="C10:I10"/>
    <mergeCell ref="C11:I11"/>
    <mergeCell ref="C12:I12"/>
    <mergeCell ref="C13:I13"/>
  </mergeCells>
  <hyperlinks>
    <hyperlink ref="J37" r:id="rId1" xr:uid="{D481E40D-6F8F-40CD-91CC-74F8D1C6ED03}"/>
    <hyperlink ref="J52" r:id="rId2" xr:uid="{64A4C1E3-340E-4573-B723-3E355DDA97CF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Sheet1!EvaluativeReport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Bharath</cp:lastModifiedBy>
  <dcterms:modified xsi:type="dcterms:W3CDTF">2022-03-10T05:12:07Z</dcterms:modified>
</cp:coreProperties>
</file>