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rohit/Downloads/"/>
    </mc:Choice>
  </mc:AlternateContent>
  <xr:revisionPtr revIDLastSave="0" documentId="13_ncr:1_{D7DD301E-BD12-E446-A7D6-E20C4BA8027C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Sheet1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hIfBtynZJJ9qwpvhfK9UROgonWAg=="/>
    </ext>
  </extLst>
</workbook>
</file>

<file path=xl/calcChain.xml><?xml version="1.0" encoding="utf-8"?>
<calcChain xmlns="http://schemas.openxmlformats.org/spreadsheetml/2006/main">
  <c r="I37" i="2" l="1"/>
  <c r="I43" i="2"/>
  <c r="I42" i="2"/>
  <c r="I39" i="2"/>
  <c r="I85" i="2"/>
  <c r="I84" i="2"/>
  <c r="G82" i="2"/>
  <c r="F82" i="2"/>
  <c r="E82" i="2"/>
  <c r="D82" i="2"/>
  <c r="I83" i="2"/>
  <c r="C82" i="2"/>
  <c r="I80" i="2"/>
  <c r="I78" i="2"/>
  <c r="I77" i="2"/>
  <c r="I75" i="2"/>
  <c r="I74" i="2"/>
  <c r="I73" i="2"/>
  <c r="I72" i="2"/>
  <c r="I71" i="2"/>
  <c r="I70" i="2"/>
  <c r="I69" i="2"/>
  <c r="I68" i="2"/>
  <c r="I67" i="2"/>
  <c r="I66" i="2"/>
  <c r="I63" i="2"/>
  <c r="I62" i="2"/>
  <c r="I54" i="2"/>
  <c r="I53" i="2"/>
  <c r="I52" i="2"/>
  <c r="I50" i="2"/>
  <c r="I47" i="2"/>
  <c r="I45" i="2"/>
  <c r="I41" i="2"/>
  <c r="I40" i="2"/>
  <c r="I38" i="2"/>
  <c r="I31" i="2"/>
  <c r="I82" i="2" l="1"/>
</calcChain>
</file>

<file path=xl/sharedStrings.xml><?xml version="1.0" encoding="utf-8"?>
<sst xmlns="http://schemas.openxmlformats.org/spreadsheetml/2006/main" count="294" uniqueCount="163">
  <si>
    <t>Evaluative Report of the Department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</si>
  <si>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</si>
  <si>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</si>
  <si>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</si>
  <si>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</si>
  <si>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</si>
  <si>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</si>
  <si>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https://gim.gitam.edu/</t>
  </si>
  <si>
    <t>2.  </t>
  </si>
  <si>
    <t>Is the Department part of a School/Faculty of the University. 
If yes , please mention the name of the school</t>
  </si>
  <si>
    <t>3.  </t>
  </si>
  <si>
    <t>Number of programmes offered 
(UG / PG / Ph.D)</t>
  </si>
  <si>
    <t>a</t>
  </si>
  <si>
    <t xml:space="preserve">Name of UG Programmes offered </t>
  </si>
  <si>
    <t>b</t>
  </si>
  <si>
    <t xml:space="preserve">Name of PG Programmes offered </t>
  </si>
  <si>
    <t>c</t>
  </si>
  <si>
    <t xml:space="preserve">Name of Ph.D Programmes offered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</si>
  <si>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</si>
  <si>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</si>
  <si>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</si>
  <si>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</si>
  <si>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</si>
  <si>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</si>
  <si>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</si>
  <si>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</si>
  <si>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</si>
  <si>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</si>
  <si>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</si>
  <si>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</si>
  <si>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</si>
  <si>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</si>
  <si>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</si>
  <si>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</si>
  <si>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</si>
  <si>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</si>
  <si>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</si>
  <si>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</si>
  <si>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</si>
  <si>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</si>
  <si>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</si>
  <si>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</si>
  <si>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</si>
  <si>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</si>
  <si>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</si>
  <si>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</si>
  <si>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</si>
  <si>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</si>
  <si>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</si>
  <si>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</si>
  <si>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>NA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</si>
  <si>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</si>
  <si>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</si>
  <si>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</si>
  <si>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</si>
  <si>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</si>
  <si>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</si>
  <si>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</si>
  <si>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</si>
  <si>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</si>
  <si>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</si>
  <si>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</si>
  <si>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</si>
  <si>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</si>
  <si>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</si>
  <si>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</si>
  <si>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</si>
  <si>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</si>
  <si>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</si>
  <si>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>0 ~ 45</t>
  </si>
  <si>
    <t xml:space="preserve">9. h </t>
  </si>
  <si>
    <t xml:space="preserve">Average Citation Index </t>
  </si>
  <si>
    <t>9. i</t>
  </si>
  <si>
    <t xml:space="preserve">Impact Factor - Range </t>
  </si>
  <si>
    <t>0 ~ 11.79</t>
  </si>
  <si>
    <t>9. j</t>
  </si>
  <si>
    <t xml:space="preserve">Average Impact Factor </t>
  </si>
  <si>
    <t>9. k</t>
  </si>
  <si>
    <r>
      <rPr>
        <sz val="11"/>
        <color theme="1"/>
        <rFont val="Arial"/>
        <family val="2"/>
      </rPr>
      <t xml:space="preserve">Scopus </t>
    </r>
    <r>
      <rPr>
        <i/>
        <sz val="11"/>
        <color rgb="FF000000"/>
        <rFont val="Arial"/>
        <family val="2"/>
      </rPr>
      <t xml:space="preserve">h - index </t>
    </r>
  </si>
  <si>
    <t>9. l</t>
  </si>
  <si>
    <r>
      <rPr>
        <sz val="11"/>
        <color theme="1"/>
        <rFont val="Arial"/>
        <family val="2"/>
      </rPr>
      <t xml:space="preserve">Web of Science </t>
    </r>
    <r>
      <rPr>
        <i/>
        <sz val="11"/>
        <color rgb="FF000000"/>
        <rFont val="Arial"/>
        <family val="2"/>
      </rPr>
      <t>h - inde</t>
    </r>
    <r>
      <rPr>
        <sz val="11"/>
        <color theme="1"/>
        <rFont val="Arial"/>
        <family val="2"/>
      </rPr>
      <t xml:space="preserve">x </t>
    </r>
  </si>
  <si>
    <t>9. m</t>
  </si>
  <si>
    <r>
      <rPr>
        <sz val="11"/>
        <color theme="1"/>
        <rFont val="Arial"/>
        <family val="2"/>
      </rPr>
      <t xml:space="preserve">Google Scholar </t>
    </r>
    <r>
      <rPr>
        <i/>
        <sz val="11"/>
        <color rgb="FF000000"/>
        <rFont val="Arial"/>
        <family val="2"/>
      </rPr>
      <t>h - inde</t>
    </r>
    <r>
      <rPr>
        <sz val="11"/>
        <color theme="1"/>
        <rFont val="Arial"/>
        <family val="2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</si>
  <si>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</si>
  <si>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</si>
  <si>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</si>
  <si>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</si>
  <si>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</si>
  <si>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</si>
  <si>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</si>
  <si>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</si>
  <si>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NIL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</si>
  <si>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</si>
  <si>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</si>
  <si>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</si>
  <si>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</si>
  <si>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</si>
  <si>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</si>
  <si>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</si>
  <si>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</si>
  <si>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</si>
  <si>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</si>
  <si>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</si>
  <si>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</si>
  <si>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</si>
  <si>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</si>
  <si>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-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</si>
  <si>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</si>
  <si>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</si>
  <si>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</si>
  <si>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</si>
  <si>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</si>
  <si>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</si>
  <si>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</si>
  <si>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</si>
  <si>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</si>
  <si>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</si>
  <si>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</si>
  <si>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</si>
  <si>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</si>
  <si>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</si>
  <si>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</si>
  <si>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</si>
  <si>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</si>
  <si>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</si>
  <si>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</si>
  <si>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</si>
  <si>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</si>
  <si>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</si>
  <si>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</si>
  <si>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</si>
  <si>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</si>
  <si>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</si>
  <si>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</si>
  <si>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</si>
  <si>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</si>
  <si>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</si>
  <si>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</si>
  <si>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</si>
  <si>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</si>
  <si>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</si>
  <si>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</si>
  <si>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Arial"/>
        <family val="2"/>
      </rPr>
      <t xml:space="preserve">Note:  
1. </t>
    </r>
    <r>
      <rPr>
        <b/>
        <i/>
        <sz val="11"/>
        <color rgb="FF000000"/>
        <rFont val="Arial"/>
        <family val="2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</si>
  <si>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Total Number of Departments in the Institution   :     47</t>
  </si>
  <si>
    <t xml:space="preserve">Name of the University                                             : GITAM : Gandhi Institute of Technology and Management                             </t>
  </si>
  <si>
    <t>Name of the Campus                                                : Bengaluru</t>
  </si>
  <si>
    <t>Name of the School / Institute                                 :  School  of Science</t>
  </si>
  <si>
    <t>Name of the Department                                          : Mathematics</t>
  </si>
  <si>
    <t>Name of the Head of the Department                     : Prof. B. Venkatesharulu</t>
  </si>
  <si>
    <t>Name of the District                                                  : Bengaluru</t>
  </si>
  <si>
    <t>State                                                                            : Karnataka</t>
  </si>
  <si>
    <t>https://blrgssam.gitam.edu/</t>
  </si>
  <si>
    <t>Yes, GITAM School of Science</t>
  </si>
  <si>
    <t>4(2+1+1)</t>
  </si>
  <si>
    <t>B.Sc.(Math), B.Sc.(Statistics)</t>
  </si>
  <si>
    <t>M.Sc.(Math), M.Sc.(Statistics)</t>
  </si>
  <si>
    <t>PhD in Applied Mathematics</t>
  </si>
  <si>
    <t>https://blrgssam.gitam.edu/Programmes-Offered</t>
  </si>
  <si>
    <t>https://drive.google.com/file/d/11b520DYo64xZgF_x0dlIKko1FRf2b4RW/view?usp=sharing</t>
  </si>
  <si>
    <t>\</t>
  </si>
  <si>
    <t>https://drive.google.com/drive/folders/1Gy5fiPRVwAGU8w4H7B444_8uVgdfwUeE?usp=sharing</t>
  </si>
  <si>
    <t>https://docs.google.com/spreadsheets/d/1VLTHFSt29ermBzyTjsIoX6bPTM0tslIK/edit?usp=sharing&amp;ouid=114631881760646381720&amp;rtpof=true&amp;sd=true</t>
  </si>
  <si>
    <t>https://drive.google.com/file/d/14iwKKDrVN2APvI9cO7bCCGK3UdXiLI-P/view?usp=sharing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</si>
</sst>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</font>
    <font>
      <b/>
      <sz val="14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sz val="11"/>
      <color rgb="FFC0504D"/>
      <name val="Arial"/>
      <family val="2"/>
    </font>
    <font>
      <u/>
      <sz val="11"/>
      <color rgb="FF1155CC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F2DBDB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0" fontId="3" fillId="5" borderId="8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7" borderId="0" xfId="0" applyFont="1" applyFill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/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6" fillId="8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vertical="top" wrapText="1"/>
    </xf>
    <xf numFmtId="0" fontId="8" fillId="8" borderId="5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top" wrapText="1"/>
    </xf>
    <xf numFmtId="0" fontId="13" fillId="8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6" fillId="8" borderId="5" xfId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6" fillId="8" borderId="11" xfId="1" applyFill="1" applyBorder="1" applyAlignment="1">
      <alignment vertical="top" wrapText="1"/>
    </xf>
    <xf numFmtId="0" fontId="2" fillId="8" borderId="14" xfId="0" applyFont="1" applyFill="1" applyBorder="1"/>
    <xf numFmtId="0" fontId="2" fillId="8" borderId="1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Gy5fiPRVwAGU8w4H7B444_8uVgdfwUeE?usp=sharing" TargetMode="External"/><Relationship Id="rId2" Type="http://schemas.openxmlformats.org/officeDocument/2006/relationships/hyperlink" Target="https://drive.google.com/drive/folders/11EjdxPbtPoJUYM3ET8T5XWoXw8N_1hBN?usp=sharing" TargetMode="External"/><Relationship Id="rId1" Type="http://schemas.openxmlformats.org/officeDocument/2006/relationships/hyperlink" Target="https://gim.gitam.edu/" TargetMode="External"/><Relationship Id="rId4" Type="http://schemas.openxmlformats.org/officeDocument/2006/relationships/hyperlink" Target="https://drive.google.com/file/d/14iwKKDrVN2APvI9cO7bCCGK3UdXiLI-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C12" sqref="C12:I12"/>
    </sheetView>
  </sheetViews>
  <sheetFormatPr baseColWidth="10" defaultColWidth="14.5" defaultRowHeight="15" customHeight="1" x14ac:dyDescent="0.2"/>
  <cols>
    <col min="1" max="1" width="8.6640625" style="53" customWidth="1"/>
    <col min="2" max="2" width="52.5" style="53" customWidth="1"/>
    <col min="3" max="3" width="18.5" style="53" customWidth="1"/>
    <col min="4" max="4" width="21.1640625" style="53" customWidth="1"/>
    <col min="5" max="5" width="19.5" style="53" customWidth="1"/>
    <col min="6" max="6" width="16" style="53" customWidth="1"/>
    <col min="7" max="7" width="17.5" style="53" customWidth="1"/>
    <col min="8" max="8" width="18" style="53" customWidth="1"/>
    <col min="9" max="9" width="19" style="53" customWidth="1"/>
    <col min="10" max="10" width="44.83203125" style="53" customWidth="1"/>
    <col min="11" max="26" width="8" style="53" customWidth="1"/>
    <col min="27" max="16384" width="14.5" style="53"/>
  </cols>
  <sheetData>
    <row r="1" spans="1:26" ht="36" customHeight="1" x14ac:dyDescent="0.2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71" t="s">
        <v>144</v>
      </c>
      <c r="B2" s="72"/>
      <c r="C2" s="72"/>
      <c r="D2" s="72"/>
      <c r="E2" s="72"/>
      <c r="F2" s="72"/>
      <c r="G2" s="72"/>
      <c r="H2" s="72"/>
      <c r="I2" s="72"/>
      <c r="J2" s="7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71" t="s">
        <v>145</v>
      </c>
      <c r="B3" s="72"/>
      <c r="C3" s="72"/>
      <c r="D3" s="72"/>
      <c r="E3" s="72"/>
      <c r="F3" s="72"/>
      <c r="G3" s="72"/>
      <c r="H3" s="72"/>
      <c r="I3" s="72"/>
      <c r="J3" s="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71" t="s">
        <v>146</v>
      </c>
      <c r="B4" s="72"/>
      <c r="C4" s="72"/>
      <c r="D4" s="72"/>
      <c r="E4" s="72"/>
      <c r="F4" s="72"/>
      <c r="G4" s="72"/>
      <c r="H4" s="72"/>
      <c r="I4" s="72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">
      <c r="A5" s="71" t="s">
        <v>147</v>
      </c>
      <c r="B5" s="72"/>
      <c r="C5" s="72"/>
      <c r="D5" s="72"/>
      <c r="E5" s="72"/>
      <c r="F5" s="72"/>
      <c r="G5" s="72"/>
      <c r="H5" s="72"/>
      <c r="I5" s="72"/>
      <c r="J5" s="7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2">
      <c r="A6" s="71" t="s">
        <v>148</v>
      </c>
      <c r="B6" s="72"/>
      <c r="C6" s="72"/>
      <c r="D6" s="72"/>
      <c r="E6" s="72"/>
      <c r="F6" s="72"/>
      <c r="G6" s="72"/>
      <c r="H6" s="72"/>
      <c r="I6" s="72"/>
      <c r="J6" s="7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2">
      <c r="A7" s="71" t="s">
        <v>149</v>
      </c>
      <c r="B7" s="72"/>
      <c r="C7" s="72"/>
      <c r="D7" s="72"/>
      <c r="E7" s="72"/>
      <c r="F7" s="72"/>
      <c r="G7" s="72"/>
      <c r="H7" s="72"/>
      <c r="I7" s="72"/>
      <c r="J7" s="7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2">
      <c r="A8" s="71" t="s">
        <v>150</v>
      </c>
      <c r="B8" s="72"/>
      <c r="C8" s="72"/>
      <c r="D8" s="72"/>
      <c r="E8" s="72"/>
      <c r="F8" s="72"/>
      <c r="G8" s="72"/>
      <c r="H8" s="72"/>
      <c r="I8" s="72"/>
      <c r="J8" s="7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2">
      <c r="A9" s="76" t="s">
        <v>143</v>
      </c>
      <c r="B9" s="72"/>
      <c r="C9" s="72"/>
      <c r="D9" s="72"/>
      <c r="E9" s="72"/>
      <c r="F9" s="72"/>
      <c r="G9" s="72"/>
      <c r="H9" s="72"/>
      <c r="I9" s="72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5.25" customHeight="1" x14ac:dyDescent="0.2">
      <c r="A10" s="2" t="s">
        <v>1</v>
      </c>
      <c r="B10" s="3" t="s">
        <v>2</v>
      </c>
      <c r="C10" s="77" t="s">
        <v>3</v>
      </c>
      <c r="D10" s="72"/>
      <c r="E10" s="72"/>
      <c r="F10" s="72"/>
      <c r="G10" s="72"/>
      <c r="H10" s="72"/>
      <c r="I10" s="73"/>
      <c r="J10" s="4" t="s">
        <v>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x14ac:dyDescent="0.2">
      <c r="A11" s="5" t="s">
        <v>5</v>
      </c>
      <c r="B11" s="6" t="s">
        <v>6</v>
      </c>
      <c r="C11" s="74">
        <v>2012</v>
      </c>
      <c r="D11" s="72"/>
      <c r="E11" s="72"/>
      <c r="F11" s="72"/>
      <c r="G11" s="72"/>
      <c r="H11" s="72"/>
      <c r="I11" s="73"/>
      <c r="J11" s="7" t="s">
        <v>151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1.75" customHeight="1" x14ac:dyDescent="0.2">
      <c r="A12" s="5" t="s">
        <v>8</v>
      </c>
      <c r="B12" s="6" t="s">
        <v>9</v>
      </c>
      <c r="C12" s="74" t="s">
        <v>152</v>
      </c>
      <c r="D12" s="72"/>
      <c r="E12" s="72"/>
      <c r="F12" s="72"/>
      <c r="G12" s="72"/>
      <c r="H12" s="72"/>
      <c r="I12" s="73"/>
      <c r="J12" s="62" t="s">
        <v>151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">
      <c r="A13" s="5" t="s">
        <v>10</v>
      </c>
      <c r="B13" s="6" t="s">
        <v>11</v>
      </c>
      <c r="C13" s="79" t="s">
        <v>153</v>
      </c>
      <c r="D13" s="80"/>
      <c r="E13" s="80"/>
      <c r="F13" s="80"/>
      <c r="G13" s="80"/>
      <c r="H13" s="80"/>
      <c r="I13" s="80"/>
      <c r="J13" s="62" t="s">
        <v>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5" t="s">
        <v>12</v>
      </c>
      <c r="B14" s="5" t="s">
        <v>13</v>
      </c>
      <c r="C14" s="78" t="s">
        <v>154</v>
      </c>
      <c r="D14" s="72"/>
      <c r="E14" s="72"/>
      <c r="F14" s="72"/>
      <c r="G14" s="72"/>
      <c r="H14" s="72"/>
      <c r="I14" s="73"/>
      <c r="J14" s="62" t="s">
        <v>157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5" t="s">
        <v>14</v>
      </c>
      <c r="B15" s="5" t="s">
        <v>15</v>
      </c>
      <c r="C15" s="74" t="s">
        <v>155</v>
      </c>
      <c r="D15" s="72"/>
      <c r="E15" s="72"/>
      <c r="F15" s="72"/>
      <c r="G15" s="72"/>
      <c r="H15" s="72"/>
      <c r="I15" s="73"/>
      <c r="J15" s="62" t="s">
        <v>157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5" t="s">
        <v>16</v>
      </c>
      <c r="B16" s="5" t="s">
        <v>17</v>
      </c>
      <c r="C16" s="74" t="s">
        <v>156</v>
      </c>
      <c r="D16" s="72"/>
      <c r="E16" s="72"/>
      <c r="F16" s="72"/>
      <c r="G16" s="72"/>
      <c r="H16" s="72"/>
      <c r="I16" s="73"/>
      <c r="J16" s="62" t="s">
        <v>157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8" t="s">
        <v>1</v>
      </c>
      <c r="B17" s="9" t="s">
        <v>2</v>
      </c>
      <c r="C17" s="4" t="s">
        <v>18</v>
      </c>
      <c r="D17" s="4" t="s">
        <v>19</v>
      </c>
      <c r="E17" s="4" t="s">
        <v>20</v>
      </c>
      <c r="F17" s="4" t="s">
        <v>21</v>
      </c>
      <c r="G17" s="4" t="s">
        <v>22</v>
      </c>
      <c r="H17" s="4" t="s">
        <v>23</v>
      </c>
      <c r="I17" s="10" t="s">
        <v>24</v>
      </c>
      <c r="J17" s="56" t="s">
        <v>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" t="s">
        <v>25</v>
      </c>
      <c r="B18" s="5" t="s">
        <v>26</v>
      </c>
      <c r="C18" s="17"/>
      <c r="D18" s="11"/>
      <c r="E18" s="11"/>
      <c r="F18" s="11"/>
      <c r="G18" s="11"/>
      <c r="H18" s="11"/>
      <c r="I18" s="11"/>
      <c r="J18" s="6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6" t="s">
        <v>27</v>
      </c>
      <c r="B19" s="5" t="s">
        <v>28</v>
      </c>
      <c r="C19" s="17"/>
      <c r="D19" s="11"/>
      <c r="E19" s="11"/>
      <c r="F19" s="11"/>
      <c r="G19" s="11"/>
      <c r="H19" s="11"/>
      <c r="I19" s="11"/>
      <c r="J19" s="6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2"/>
      <c r="B20" s="13"/>
      <c r="C20" s="14"/>
      <c r="D20" s="15"/>
      <c r="E20" s="15"/>
      <c r="F20" s="15"/>
      <c r="G20" s="15"/>
      <c r="H20" s="15"/>
      <c r="I20" s="15"/>
      <c r="J20" s="6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6" t="s">
        <v>29</v>
      </c>
      <c r="B21" s="6" t="s">
        <v>30</v>
      </c>
      <c r="C21" s="17" t="s">
        <v>91</v>
      </c>
      <c r="D21" s="17" t="s">
        <v>91</v>
      </c>
      <c r="E21" s="17" t="s">
        <v>91</v>
      </c>
      <c r="F21" s="18">
        <v>1</v>
      </c>
      <c r="G21" s="17" t="s">
        <v>91</v>
      </c>
      <c r="H21" s="18" t="s">
        <v>91</v>
      </c>
      <c r="I21" s="11" t="s">
        <v>91</v>
      </c>
      <c r="J21" s="65" t="s">
        <v>158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6" t="s">
        <v>31</v>
      </c>
      <c r="B22" s="6" t="s">
        <v>32</v>
      </c>
      <c r="C22" s="17" t="s">
        <v>91</v>
      </c>
      <c r="D22" s="17" t="s">
        <v>91</v>
      </c>
      <c r="E22" s="17" t="s">
        <v>91</v>
      </c>
      <c r="F22" s="20">
        <v>1000000</v>
      </c>
      <c r="G22" s="17" t="s">
        <v>91</v>
      </c>
      <c r="H22" s="20" t="s">
        <v>91</v>
      </c>
      <c r="I22" s="19" t="s">
        <v>91</v>
      </c>
      <c r="J22" s="65" t="s">
        <v>158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21"/>
      <c r="B23" s="12"/>
      <c r="C23" s="14"/>
      <c r="D23" s="14"/>
      <c r="E23" s="15"/>
      <c r="F23" s="15"/>
      <c r="G23" s="15"/>
      <c r="H23" s="15"/>
      <c r="I23" s="15"/>
      <c r="J23" s="6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1" customHeight="1" x14ac:dyDescent="0.2">
      <c r="A24" s="16" t="s">
        <v>33</v>
      </c>
      <c r="B24" s="6" t="s">
        <v>34</v>
      </c>
      <c r="C24" s="4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22">
        <v>0</v>
      </c>
      <c r="J24" s="6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6" t="s">
        <v>35</v>
      </c>
      <c r="B25" s="6" t="s">
        <v>36</v>
      </c>
      <c r="C25" s="4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2">
        <v>0</v>
      </c>
      <c r="J25" s="6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6" t="s">
        <v>37</v>
      </c>
      <c r="B26" s="6" t="s">
        <v>38</v>
      </c>
      <c r="C26" s="4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2">
        <v>0</v>
      </c>
      <c r="J26" s="6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6" t="s">
        <v>39</v>
      </c>
      <c r="B27" s="6" t="s">
        <v>40</v>
      </c>
      <c r="C27" s="4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2">
        <v>0</v>
      </c>
      <c r="J27" s="6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6" t="s">
        <v>41</v>
      </c>
      <c r="B28" s="6" t="s">
        <v>38</v>
      </c>
      <c r="C28" s="4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2">
        <v>0</v>
      </c>
      <c r="J28" s="6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1"/>
      <c r="B29" s="21"/>
      <c r="C29" s="23"/>
      <c r="D29" s="24"/>
      <c r="E29" s="25"/>
      <c r="F29" s="25"/>
      <c r="G29" s="25"/>
      <c r="H29" s="25"/>
      <c r="I29" s="25"/>
      <c r="J29" s="6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 x14ac:dyDescent="0.2">
      <c r="A30" s="6" t="s">
        <v>42</v>
      </c>
      <c r="B30" s="6" t="s">
        <v>43</v>
      </c>
      <c r="C30" s="30">
        <v>0</v>
      </c>
      <c r="D30" s="30">
        <v>0</v>
      </c>
      <c r="E30" s="30">
        <v>0</v>
      </c>
      <c r="F30" s="30">
        <v>1</v>
      </c>
      <c r="G30" s="30">
        <v>0</v>
      </c>
      <c r="H30" s="30">
        <v>0</v>
      </c>
      <c r="I30" s="22">
        <v>0</v>
      </c>
      <c r="J30" s="65" t="s">
        <v>158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6" t="s">
        <v>44</v>
      </c>
      <c r="B31" s="6" t="s">
        <v>45</v>
      </c>
      <c r="C31" s="42">
        <v>0</v>
      </c>
      <c r="D31" s="26">
        <v>0</v>
      </c>
      <c r="E31" s="26">
        <v>0</v>
      </c>
      <c r="F31" s="26">
        <v>1000000</v>
      </c>
      <c r="G31" s="26">
        <v>0</v>
      </c>
      <c r="H31" s="26">
        <v>0</v>
      </c>
      <c r="I31" s="42">
        <f t="shared" ref="I31" si="0">SUM(C31:H31)</f>
        <v>1000000</v>
      </c>
      <c r="J31" s="65" t="s">
        <v>158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">
      <c r="A32" s="12"/>
      <c r="B32" s="12"/>
      <c r="C32" s="27"/>
      <c r="D32" s="28"/>
      <c r="E32" s="27"/>
      <c r="F32" s="27"/>
      <c r="G32" s="29"/>
      <c r="H32" s="29"/>
      <c r="I32" s="29"/>
      <c r="J32" s="5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 x14ac:dyDescent="0.2">
      <c r="A33" s="6" t="s">
        <v>46</v>
      </c>
      <c r="B33" s="6" t="s">
        <v>47</v>
      </c>
      <c r="C33" s="30">
        <v>0</v>
      </c>
      <c r="D33" s="30">
        <v>0</v>
      </c>
      <c r="E33" s="30">
        <v>0</v>
      </c>
      <c r="F33" s="30">
        <v>0</v>
      </c>
      <c r="G33" s="22">
        <v>0</v>
      </c>
      <c r="H33" s="54">
        <v>0</v>
      </c>
      <c r="I33" s="22">
        <v>0</v>
      </c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6.25" customHeight="1" x14ac:dyDescent="0.2">
      <c r="A34" s="6" t="s">
        <v>48</v>
      </c>
      <c r="B34" s="6" t="s">
        <v>49</v>
      </c>
      <c r="C34" s="31" t="s">
        <v>50</v>
      </c>
      <c r="D34" s="45" t="s">
        <v>50</v>
      </c>
      <c r="E34" s="45" t="s">
        <v>50</v>
      </c>
      <c r="F34" s="45" t="s">
        <v>50</v>
      </c>
      <c r="G34" s="45" t="s">
        <v>50</v>
      </c>
      <c r="H34" s="45" t="s">
        <v>50</v>
      </c>
      <c r="I34" s="22" t="s">
        <v>50</v>
      </c>
      <c r="J34" s="5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4.5" customHeight="1" x14ac:dyDescent="0.2">
      <c r="A35" s="6" t="s">
        <v>51</v>
      </c>
      <c r="B35" s="6" t="s">
        <v>52</v>
      </c>
      <c r="C35" s="31" t="s">
        <v>50</v>
      </c>
      <c r="D35" s="45" t="s">
        <v>50</v>
      </c>
      <c r="E35" s="45" t="s">
        <v>50</v>
      </c>
      <c r="F35" s="45" t="s">
        <v>50</v>
      </c>
      <c r="G35" s="45" t="s">
        <v>50</v>
      </c>
      <c r="H35" s="45" t="s">
        <v>50</v>
      </c>
      <c r="I35" s="22" t="s">
        <v>50</v>
      </c>
      <c r="J35" s="55" t="s">
        <v>159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2">
      <c r="A36" s="12"/>
      <c r="B36" s="12"/>
      <c r="C36" s="27"/>
      <c r="D36" s="28"/>
      <c r="E36" s="27"/>
      <c r="F36" s="27"/>
      <c r="G36" s="29"/>
      <c r="H36" s="29"/>
      <c r="I36" s="29"/>
      <c r="J36" s="5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 x14ac:dyDescent="0.2">
      <c r="A37" s="6" t="s">
        <v>53</v>
      </c>
      <c r="B37" s="6" t="s">
        <v>54</v>
      </c>
      <c r="C37" s="32">
        <v>31</v>
      </c>
      <c r="D37" s="33">
        <v>33</v>
      </c>
      <c r="E37" s="33">
        <v>46</v>
      </c>
      <c r="F37" s="33">
        <v>26</v>
      </c>
      <c r="G37" s="33">
        <v>36</v>
      </c>
      <c r="H37" s="33">
        <v>7</v>
      </c>
      <c r="I37" s="22">
        <f t="shared" ref="I37" si="1">SUM(C37:H37)</f>
        <v>179</v>
      </c>
      <c r="J37" s="82" t="s">
        <v>160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 x14ac:dyDescent="0.2">
      <c r="A38" s="6" t="s">
        <v>55</v>
      </c>
      <c r="B38" s="6" t="s">
        <v>56</v>
      </c>
      <c r="C38" s="32">
        <v>31</v>
      </c>
      <c r="D38" s="33">
        <v>33</v>
      </c>
      <c r="E38" s="33">
        <v>46</v>
      </c>
      <c r="F38" s="33">
        <v>26</v>
      </c>
      <c r="G38" s="33">
        <v>36</v>
      </c>
      <c r="H38" s="33">
        <v>7</v>
      </c>
      <c r="I38" s="22">
        <f t="shared" ref="I38:I43" si="2">SUM(C38:H38)</f>
        <v>179</v>
      </c>
      <c r="J38" s="8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6" t="s">
        <v>57</v>
      </c>
      <c r="B39" s="6" t="s">
        <v>58</v>
      </c>
      <c r="C39" s="32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22">
        <f t="shared" si="2"/>
        <v>0</v>
      </c>
      <c r="J39" s="8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">
      <c r="A40" s="6" t="s">
        <v>59</v>
      </c>
      <c r="B40" s="6" t="s">
        <v>60</v>
      </c>
      <c r="C40" s="32">
        <v>1</v>
      </c>
      <c r="D40" s="33">
        <v>0</v>
      </c>
      <c r="E40" s="33">
        <v>0</v>
      </c>
      <c r="F40" s="33">
        <v>1</v>
      </c>
      <c r="G40" s="33">
        <v>0</v>
      </c>
      <c r="H40" s="33">
        <v>0</v>
      </c>
      <c r="I40" s="22">
        <f t="shared" si="2"/>
        <v>2</v>
      </c>
      <c r="J40" s="8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6" t="s">
        <v>61</v>
      </c>
      <c r="B41" s="6" t="s">
        <v>62</v>
      </c>
      <c r="C41" s="32">
        <v>0</v>
      </c>
      <c r="D41" s="33">
        <v>0</v>
      </c>
      <c r="E41" s="33">
        <v>3</v>
      </c>
      <c r="F41" s="33">
        <v>3</v>
      </c>
      <c r="G41" s="33">
        <v>1</v>
      </c>
      <c r="H41" s="33">
        <v>0</v>
      </c>
      <c r="I41" s="22">
        <f t="shared" si="2"/>
        <v>7</v>
      </c>
      <c r="J41" s="8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6" t="s">
        <v>63</v>
      </c>
      <c r="B42" s="6" t="s">
        <v>64</v>
      </c>
      <c r="C42" s="32">
        <v>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22">
        <f t="shared" si="2"/>
        <v>3</v>
      </c>
      <c r="J42" s="8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 x14ac:dyDescent="0.2">
      <c r="A43" s="6" t="s">
        <v>65</v>
      </c>
      <c r="B43" s="6" t="s">
        <v>66</v>
      </c>
      <c r="C43" s="32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22">
        <f t="shared" si="2"/>
        <v>0</v>
      </c>
      <c r="J43" s="8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6" t="s">
        <v>67</v>
      </c>
      <c r="B44" s="6" t="s">
        <v>68</v>
      </c>
      <c r="C44" s="32">
        <v>37</v>
      </c>
      <c r="D44" s="33">
        <v>306</v>
      </c>
      <c r="E44" s="33">
        <v>481</v>
      </c>
      <c r="F44" s="33">
        <v>504</v>
      </c>
      <c r="G44" s="33">
        <v>462</v>
      </c>
      <c r="H44" s="33">
        <v>376</v>
      </c>
      <c r="I44" s="22" t="s">
        <v>69</v>
      </c>
      <c r="J44" s="8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6" t="s">
        <v>70</v>
      </c>
      <c r="B45" s="6" t="s">
        <v>71</v>
      </c>
      <c r="C45" s="32">
        <v>279.5</v>
      </c>
      <c r="D45" s="33">
        <v>263</v>
      </c>
      <c r="E45" s="33">
        <v>258</v>
      </c>
      <c r="F45" s="33">
        <v>259.75</v>
      </c>
      <c r="G45" s="33">
        <v>254</v>
      </c>
      <c r="H45" s="33">
        <v>254</v>
      </c>
      <c r="I45" s="34">
        <f>AVERAGE(C45:H45)</f>
        <v>261.375</v>
      </c>
      <c r="J45" s="8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6" t="s">
        <v>72</v>
      </c>
      <c r="B46" s="6" t="s">
        <v>73</v>
      </c>
      <c r="C46" s="32">
        <v>9.18</v>
      </c>
      <c r="D46" s="33">
        <v>0</v>
      </c>
      <c r="E46" s="33">
        <v>0</v>
      </c>
      <c r="F46" s="33">
        <v>0.66900000000000004</v>
      </c>
      <c r="G46" s="33">
        <v>3.24</v>
      </c>
      <c r="H46" s="33">
        <v>1.917</v>
      </c>
      <c r="I46" s="22" t="s">
        <v>74</v>
      </c>
      <c r="J46" s="8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6" t="s">
        <v>75</v>
      </c>
      <c r="B47" s="6" t="s">
        <v>76</v>
      </c>
      <c r="C47" s="32">
        <v>3.18</v>
      </c>
      <c r="D47" s="33">
        <v>0</v>
      </c>
      <c r="E47" s="33">
        <v>0</v>
      </c>
      <c r="F47" s="33">
        <v>0.66900000000000004</v>
      </c>
      <c r="G47" s="33">
        <v>2.75</v>
      </c>
      <c r="H47" s="33">
        <v>1.917</v>
      </c>
      <c r="I47" s="35">
        <f>AVERAGE(C47:H47)</f>
        <v>1.4193333333333333</v>
      </c>
      <c r="J47" s="8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6" t="s">
        <v>77</v>
      </c>
      <c r="B48" s="6" t="s">
        <v>78</v>
      </c>
      <c r="C48" s="32">
        <v>2</v>
      </c>
      <c r="D48" s="33">
        <v>1</v>
      </c>
      <c r="E48" s="33">
        <v>1</v>
      </c>
      <c r="F48" s="33">
        <v>2</v>
      </c>
      <c r="G48" s="33">
        <v>2</v>
      </c>
      <c r="H48" s="33">
        <v>2</v>
      </c>
      <c r="I48" s="22">
        <v>9</v>
      </c>
      <c r="J48" s="8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">
      <c r="A49" s="6" t="s">
        <v>79</v>
      </c>
      <c r="B49" s="6" t="s">
        <v>80</v>
      </c>
      <c r="C49" s="32">
        <v>0</v>
      </c>
      <c r="D49" s="33">
        <v>0</v>
      </c>
      <c r="E49" s="33">
        <v>0</v>
      </c>
      <c r="F49" s="33">
        <v>1</v>
      </c>
      <c r="G49" s="33">
        <v>0</v>
      </c>
      <c r="H49" s="33">
        <v>2</v>
      </c>
      <c r="I49" s="22">
        <v>5</v>
      </c>
      <c r="J49" s="8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">
      <c r="A50" s="6" t="s">
        <v>81</v>
      </c>
      <c r="B50" s="6" t="s">
        <v>82</v>
      </c>
      <c r="C50" s="32">
        <v>4</v>
      </c>
      <c r="D50" s="33">
        <v>4</v>
      </c>
      <c r="E50" s="33">
        <v>5</v>
      </c>
      <c r="F50" s="33">
        <v>5</v>
      </c>
      <c r="G50" s="33">
        <v>6</v>
      </c>
      <c r="H50" s="33">
        <v>5</v>
      </c>
      <c r="I50" s="22">
        <f>SUM(C50:H50)</f>
        <v>29</v>
      </c>
      <c r="J50" s="8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">
      <c r="A51" s="12"/>
      <c r="B51" s="12"/>
      <c r="C51" s="27"/>
      <c r="D51" s="36"/>
      <c r="E51" s="27"/>
      <c r="F51" s="27"/>
      <c r="G51" s="29"/>
      <c r="H51" s="29"/>
      <c r="I51" s="37"/>
      <c r="J51" s="5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6" t="s">
        <v>83</v>
      </c>
      <c r="B52" s="38" t="s">
        <v>84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22">
        <f t="shared" ref="I52:I54" si="3">SUM(C52:H52)</f>
        <v>0</v>
      </c>
      <c r="J52" s="59" t="s">
        <v>50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">
      <c r="A53" s="6" t="s">
        <v>85</v>
      </c>
      <c r="B53" s="39" t="s">
        <v>86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22">
        <f t="shared" si="3"/>
        <v>0</v>
      </c>
      <c r="J53" s="59" t="s">
        <v>50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2">
      <c r="A54" s="6" t="s">
        <v>87</v>
      </c>
      <c r="B54" s="39" t="s">
        <v>88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22">
        <f t="shared" si="3"/>
        <v>0</v>
      </c>
      <c r="J54" s="59" t="s">
        <v>50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">
      <c r="A55" s="12"/>
      <c r="B55" s="12"/>
      <c r="C55" s="27"/>
      <c r="D55" s="36"/>
      <c r="E55" s="27"/>
      <c r="F55" s="27"/>
      <c r="G55" s="29"/>
      <c r="H55" s="29"/>
      <c r="I55" s="37"/>
      <c r="J55" s="5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84" customHeight="1" x14ac:dyDescent="0.2">
      <c r="A56" s="6" t="s">
        <v>89</v>
      </c>
      <c r="B56" s="6" t="s">
        <v>90</v>
      </c>
      <c r="C56" s="30" t="s">
        <v>50</v>
      </c>
      <c r="D56" s="30" t="s">
        <v>50</v>
      </c>
      <c r="E56" s="30" t="s">
        <v>50</v>
      </c>
      <c r="F56" s="30" t="s">
        <v>50</v>
      </c>
      <c r="G56" s="30" t="s">
        <v>50</v>
      </c>
      <c r="H56" s="30" t="s">
        <v>50</v>
      </c>
      <c r="I56" s="30" t="s">
        <v>50</v>
      </c>
      <c r="J56" s="5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6" t="s">
        <v>92</v>
      </c>
      <c r="B57" s="6" t="s">
        <v>93</v>
      </c>
      <c r="C57" s="30" t="s">
        <v>50</v>
      </c>
      <c r="D57" s="30" t="s">
        <v>50</v>
      </c>
      <c r="E57" s="30" t="s">
        <v>50</v>
      </c>
      <c r="F57" s="30" t="s">
        <v>50</v>
      </c>
      <c r="G57" s="30" t="s">
        <v>50</v>
      </c>
      <c r="H57" s="30" t="s">
        <v>50</v>
      </c>
      <c r="I57" s="30" t="s">
        <v>50</v>
      </c>
      <c r="J57" s="5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6" t="s">
        <v>94</v>
      </c>
      <c r="B58" s="6" t="s">
        <v>95</v>
      </c>
      <c r="C58" s="41" t="s">
        <v>50</v>
      </c>
      <c r="D58" s="41" t="s">
        <v>50</v>
      </c>
      <c r="E58" s="41" t="s">
        <v>50</v>
      </c>
      <c r="F58" s="41" t="s">
        <v>50</v>
      </c>
      <c r="G58" s="41" t="s">
        <v>50</v>
      </c>
      <c r="H58" s="41" t="s">
        <v>50</v>
      </c>
      <c r="I58" s="41" t="s">
        <v>50</v>
      </c>
      <c r="J58" s="5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2"/>
      <c r="B59" s="12"/>
      <c r="C59" s="27"/>
      <c r="D59" s="36"/>
      <c r="E59" s="27"/>
      <c r="F59" s="27"/>
      <c r="G59" s="29"/>
      <c r="H59" s="29"/>
      <c r="I59" s="37"/>
      <c r="J59" s="5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x14ac:dyDescent="0.2">
      <c r="A60" s="6" t="s">
        <v>96</v>
      </c>
      <c r="B60" s="39" t="s">
        <v>97</v>
      </c>
      <c r="C60" s="30" t="s">
        <v>91</v>
      </c>
      <c r="D60" s="30" t="s">
        <v>91</v>
      </c>
      <c r="E60" s="30" t="s">
        <v>91</v>
      </c>
      <c r="F60" s="30" t="s">
        <v>91</v>
      </c>
      <c r="G60" s="30" t="s">
        <v>91</v>
      </c>
      <c r="H60" s="30" t="s">
        <v>91</v>
      </c>
      <c r="I60" s="30" t="s">
        <v>91</v>
      </c>
      <c r="J60" s="5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.75" customHeight="1" x14ac:dyDescent="0.2">
      <c r="A61" s="6" t="s">
        <v>98</v>
      </c>
      <c r="B61" s="39" t="s">
        <v>99</v>
      </c>
      <c r="C61" s="30" t="s">
        <v>91</v>
      </c>
      <c r="D61" s="30" t="s">
        <v>91</v>
      </c>
      <c r="E61" s="30" t="s">
        <v>91</v>
      </c>
      <c r="F61" s="30" t="s">
        <v>91</v>
      </c>
      <c r="G61" s="30" t="s">
        <v>91</v>
      </c>
      <c r="H61" s="30" t="s">
        <v>91</v>
      </c>
      <c r="I61" s="30" t="s">
        <v>91</v>
      </c>
      <c r="J61" s="6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6" t="s">
        <v>100</v>
      </c>
      <c r="B62" s="39" t="s">
        <v>101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22">
        <f t="shared" ref="I62:I63" si="4">SUM(C62:H62)</f>
        <v>0</v>
      </c>
      <c r="J62" s="5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6" t="s">
        <v>102</v>
      </c>
      <c r="B63" s="39" t="s">
        <v>103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22">
        <f t="shared" si="4"/>
        <v>0</v>
      </c>
      <c r="J63" s="5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2">
      <c r="A64" s="6" t="s">
        <v>104</v>
      </c>
      <c r="B64" s="5" t="s">
        <v>105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22">
        <v>0</v>
      </c>
      <c r="J64" s="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2"/>
      <c r="B65" s="12"/>
      <c r="C65" s="27"/>
      <c r="D65" s="36"/>
      <c r="E65" s="27"/>
      <c r="F65" s="27"/>
      <c r="G65" s="29"/>
      <c r="H65" s="29"/>
      <c r="I65" s="37"/>
      <c r="J65" s="5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3.75" customHeight="1" x14ac:dyDescent="0.2">
      <c r="A66" s="43" t="s">
        <v>107</v>
      </c>
      <c r="B66" s="39" t="s">
        <v>108</v>
      </c>
      <c r="C66" s="30" t="s">
        <v>106</v>
      </c>
      <c r="D66" s="30" t="s">
        <v>106</v>
      </c>
      <c r="E66" s="30" t="s">
        <v>106</v>
      </c>
      <c r="F66" s="30" t="s">
        <v>106</v>
      </c>
      <c r="G66" s="30" t="s">
        <v>106</v>
      </c>
      <c r="H66" s="30" t="s">
        <v>106</v>
      </c>
      <c r="I66" s="22">
        <f t="shared" ref="I66:I75" si="5">SUM(C66:H66)</f>
        <v>0</v>
      </c>
      <c r="J66" s="60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6.5" customHeight="1" x14ac:dyDescent="0.2">
      <c r="A67" s="45" t="s">
        <v>109</v>
      </c>
      <c r="B67" s="45" t="s">
        <v>110</v>
      </c>
      <c r="C67" s="30" t="s">
        <v>106</v>
      </c>
      <c r="D67" s="30" t="s">
        <v>106</v>
      </c>
      <c r="E67" s="30" t="s">
        <v>106</v>
      </c>
      <c r="F67" s="30" t="s">
        <v>106</v>
      </c>
      <c r="G67" s="30" t="s">
        <v>106</v>
      </c>
      <c r="H67" s="30" t="s">
        <v>106</v>
      </c>
      <c r="I67" s="22">
        <f t="shared" si="5"/>
        <v>0</v>
      </c>
      <c r="J67" s="6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 x14ac:dyDescent="0.2">
      <c r="A68" s="45" t="s">
        <v>111</v>
      </c>
      <c r="B68" s="45" t="s">
        <v>112</v>
      </c>
      <c r="C68" s="30" t="s">
        <v>106</v>
      </c>
      <c r="D68" s="30" t="s">
        <v>106</v>
      </c>
      <c r="E68" s="30" t="s">
        <v>106</v>
      </c>
      <c r="F68" s="30" t="s">
        <v>106</v>
      </c>
      <c r="G68" s="30" t="s">
        <v>106</v>
      </c>
      <c r="H68" s="30" t="s">
        <v>106</v>
      </c>
      <c r="I68" s="22">
        <f t="shared" si="5"/>
        <v>0</v>
      </c>
      <c r="J68" s="6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">
      <c r="A69" s="45" t="s">
        <v>113</v>
      </c>
      <c r="B69" s="45" t="s">
        <v>114</v>
      </c>
      <c r="C69" s="30" t="s">
        <v>106</v>
      </c>
      <c r="D69" s="30" t="s">
        <v>106</v>
      </c>
      <c r="E69" s="30" t="s">
        <v>106</v>
      </c>
      <c r="F69" s="30" t="s">
        <v>106</v>
      </c>
      <c r="G69" s="30" t="s">
        <v>106</v>
      </c>
      <c r="H69" s="30" t="s">
        <v>106</v>
      </c>
      <c r="I69" s="22">
        <f t="shared" si="5"/>
        <v>0</v>
      </c>
      <c r="J69" s="6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 x14ac:dyDescent="0.2">
      <c r="A70" s="45" t="s">
        <v>115</v>
      </c>
      <c r="B70" s="45" t="s">
        <v>116</v>
      </c>
      <c r="C70" s="30" t="s">
        <v>106</v>
      </c>
      <c r="D70" s="30" t="s">
        <v>106</v>
      </c>
      <c r="E70" s="30" t="s">
        <v>106</v>
      </c>
      <c r="F70" s="30" t="s">
        <v>106</v>
      </c>
      <c r="G70" s="30" t="s">
        <v>106</v>
      </c>
      <c r="H70" s="30" t="s">
        <v>106</v>
      </c>
      <c r="I70" s="22">
        <f t="shared" si="5"/>
        <v>0</v>
      </c>
      <c r="J70" s="6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">
      <c r="A71" s="45" t="s">
        <v>117</v>
      </c>
      <c r="B71" s="45" t="s">
        <v>118</v>
      </c>
      <c r="C71" s="30" t="s">
        <v>106</v>
      </c>
      <c r="D71" s="30" t="s">
        <v>106</v>
      </c>
      <c r="E71" s="30" t="s">
        <v>106</v>
      </c>
      <c r="F71" s="30" t="s">
        <v>106</v>
      </c>
      <c r="G71" s="30" t="s">
        <v>106</v>
      </c>
      <c r="H71" s="30" t="s">
        <v>106</v>
      </c>
      <c r="I71" s="22">
        <f t="shared" si="5"/>
        <v>0</v>
      </c>
      <c r="J71" s="6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 x14ac:dyDescent="0.2">
      <c r="A72" s="45" t="s">
        <v>119</v>
      </c>
      <c r="B72" s="45" t="s">
        <v>120</v>
      </c>
      <c r="C72" s="30" t="s">
        <v>106</v>
      </c>
      <c r="D72" s="30" t="s">
        <v>106</v>
      </c>
      <c r="E72" s="30" t="s">
        <v>106</v>
      </c>
      <c r="F72" s="30" t="s">
        <v>106</v>
      </c>
      <c r="G72" s="30" t="s">
        <v>106</v>
      </c>
      <c r="H72" s="30" t="s">
        <v>106</v>
      </c>
      <c r="I72" s="22">
        <f t="shared" si="5"/>
        <v>0</v>
      </c>
      <c r="J72" s="6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">
      <c r="A73" s="45" t="s">
        <v>121</v>
      </c>
      <c r="B73" s="45" t="s">
        <v>122</v>
      </c>
      <c r="C73" s="30" t="s">
        <v>106</v>
      </c>
      <c r="D73" s="30" t="s">
        <v>106</v>
      </c>
      <c r="E73" s="30" t="s">
        <v>106</v>
      </c>
      <c r="F73" s="30" t="s">
        <v>106</v>
      </c>
      <c r="G73" s="30" t="s">
        <v>106</v>
      </c>
      <c r="H73" s="30" t="s">
        <v>106</v>
      </c>
      <c r="I73" s="22">
        <f t="shared" si="5"/>
        <v>0</v>
      </c>
      <c r="J73" s="6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 x14ac:dyDescent="0.2">
      <c r="A74" s="45" t="s">
        <v>123</v>
      </c>
      <c r="B74" s="45" t="s">
        <v>124</v>
      </c>
      <c r="C74" s="30" t="s">
        <v>106</v>
      </c>
      <c r="D74" s="30" t="s">
        <v>106</v>
      </c>
      <c r="E74" s="30" t="s">
        <v>106</v>
      </c>
      <c r="F74" s="30" t="s">
        <v>106</v>
      </c>
      <c r="G74" s="30" t="s">
        <v>106</v>
      </c>
      <c r="H74" s="30" t="s">
        <v>106</v>
      </c>
      <c r="I74" s="22">
        <f t="shared" si="5"/>
        <v>0</v>
      </c>
      <c r="J74" s="6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">
      <c r="A75" s="45" t="s">
        <v>125</v>
      </c>
      <c r="B75" s="45" t="s">
        <v>126</v>
      </c>
      <c r="C75" s="30" t="s">
        <v>106</v>
      </c>
      <c r="D75" s="30" t="s">
        <v>106</v>
      </c>
      <c r="E75" s="30" t="s">
        <v>106</v>
      </c>
      <c r="F75" s="30" t="s">
        <v>106</v>
      </c>
      <c r="G75" s="30" t="s">
        <v>106</v>
      </c>
      <c r="H75" s="30" t="s">
        <v>106</v>
      </c>
      <c r="I75" s="22">
        <f t="shared" si="5"/>
        <v>0</v>
      </c>
      <c r="J75" s="6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2"/>
      <c r="B76" s="12"/>
      <c r="C76" s="27"/>
      <c r="D76" s="36"/>
      <c r="E76" s="27"/>
      <c r="F76" s="27"/>
      <c r="G76" s="29"/>
      <c r="H76" s="29"/>
      <c r="I76" s="37"/>
      <c r="J76" s="5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6" t="s">
        <v>127</v>
      </c>
      <c r="B77" s="6" t="s">
        <v>128</v>
      </c>
      <c r="C77" s="46">
        <v>4</v>
      </c>
      <c r="D77" s="47">
        <v>0</v>
      </c>
      <c r="E77" s="47">
        <v>0</v>
      </c>
      <c r="F77" s="47">
        <v>3</v>
      </c>
      <c r="G77" s="47">
        <v>6</v>
      </c>
      <c r="H77" s="47">
        <v>4</v>
      </c>
      <c r="I77" s="22">
        <f t="shared" ref="I77:I80" si="6">SUM(C77:H77)</f>
        <v>17</v>
      </c>
      <c r="J77" s="61" t="s">
        <v>161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6" t="s">
        <v>129</v>
      </c>
      <c r="B78" s="6" t="s">
        <v>130</v>
      </c>
      <c r="C78" s="32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22">
        <f t="shared" si="6"/>
        <v>0</v>
      </c>
      <c r="J78" s="6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6" t="s">
        <v>131</v>
      </c>
      <c r="B79" s="6" t="s">
        <v>132</v>
      </c>
      <c r="C79" s="32">
        <v>0</v>
      </c>
      <c r="D79" s="33">
        <v>0</v>
      </c>
      <c r="E79" s="33">
        <v>0</v>
      </c>
      <c r="F79" s="33">
        <v>1</v>
      </c>
      <c r="G79" s="33">
        <v>0</v>
      </c>
      <c r="H79" s="33">
        <v>0</v>
      </c>
      <c r="I79" s="22">
        <v>0</v>
      </c>
      <c r="J79" s="6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6" t="s">
        <v>133</v>
      </c>
      <c r="B80" s="6" t="s">
        <v>134</v>
      </c>
      <c r="C80" s="32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22">
        <f t="shared" si="6"/>
        <v>0</v>
      </c>
      <c r="J80" s="6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2"/>
      <c r="B81" s="12"/>
      <c r="C81" s="27"/>
      <c r="D81" s="36"/>
      <c r="E81" s="27"/>
      <c r="F81" s="27"/>
      <c r="G81" s="29"/>
      <c r="H81" s="29"/>
      <c r="I81" s="37"/>
      <c r="J81" s="5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5.5" customHeight="1" x14ac:dyDescent="0.2">
      <c r="A82" s="48">
        <v>15</v>
      </c>
      <c r="B82" s="45" t="s">
        <v>135</v>
      </c>
      <c r="C82" s="30">
        <f t="shared" ref="C82:G82" si="7">SUM(C83:C85)</f>
        <v>0</v>
      </c>
      <c r="D82" s="30">
        <f t="shared" si="7"/>
        <v>0</v>
      </c>
      <c r="E82" s="30">
        <f t="shared" si="7"/>
        <v>0</v>
      </c>
      <c r="F82" s="30">
        <f t="shared" si="7"/>
        <v>0</v>
      </c>
      <c r="G82" s="30">
        <f t="shared" si="7"/>
        <v>0</v>
      </c>
      <c r="H82" s="30">
        <v>2</v>
      </c>
      <c r="I82" s="22">
        <f t="shared" ref="I82:I85" si="8">SUM(C82:H82)</f>
        <v>2</v>
      </c>
      <c r="J82" s="70" t="s">
        <v>162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6.25" customHeight="1" x14ac:dyDescent="0.2">
      <c r="A83" s="6" t="s">
        <v>136</v>
      </c>
      <c r="B83" s="45" t="s">
        <v>137</v>
      </c>
      <c r="C83" s="30">
        <v>0</v>
      </c>
      <c r="D83" s="30">
        <v>0</v>
      </c>
      <c r="E83" s="22">
        <v>0</v>
      </c>
      <c r="F83" s="22">
        <v>0</v>
      </c>
      <c r="G83" s="22">
        <v>0</v>
      </c>
      <c r="H83" s="22">
        <v>0</v>
      </c>
      <c r="I83" s="22">
        <f t="shared" si="8"/>
        <v>0</v>
      </c>
      <c r="J83" s="5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39" t="s">
        <v>138</v>
      </c>
      <c r="B84" s="39" t="s">
        <v>139</v>
      </c>
      <c r="C84" s="30">
        <v>0</v>
      </c>
      <c r="D84" s="30">
        <v>0</v>
      </c>
      <c r="E84" s="22">
        <v>0</v>
      </c>
      <c r="F84" s="22">
        <v>0</v>
      </c>
      <c r="G84" s="22">
        <v>0</v>
      </c>
      <c r="H84" s="22">
        <v>0</v>
      </c>
      <c r="I84" s="22">
        <f t="shared" si="8"/>
        <v>0</v>
      </c>
      <c r="J84" s="6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3.25" customHeight="1" x14ac:dyDescent="0.2">
      <c r="A85" s="39" t="s">
        <v>140</v>
      </c>
      <c r="B85" s="39" t="s">
        <v>141</v>
      </c>
      <c r="C85" s="30">
        <v>0</v>
      </c>
      <c r="D85" s="30">
        <v>0</v>
      </c>
      <c r="E85" s="22">
        <v>0</v>
      </c>
      <c r="F85" s="22">
        <v>0</v>
      </c>
      <c r="G85" s="22">
        <v>0</v>
      </c>
      <c r="H85" s="22">
        <v>0</v>
      </c>
      <c r="I85" s="22">
        <f t="shared" si="8"/>
        <v>0</v>
      </c>
      <c r="J85" s="5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2"/>
      <c r="B86" s="12"/>
      <c r="C86" s="12"/>
      <c r="D86" s="49"/>
      <c r="E86" s="50"/>
      <c r="F86" s="50"/>
      <c r="G86" s="51"/>
      <c r="H86" s="51"/>
      <c r="I86" s="51"/>
      <c r="J86" s="5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2.5" customHeight="1" x14ac:dyDescent="0.2">
      <c r="A87" s="75" t="s">
        <v>142</v>
      </c>
      <c r="B87" s="72"/>
      <c r="C87" s="72"/>
      <c r="D87" s="72"/>
      <c r="E87" s="72"/>
      <c r="F87" s="72"/>
      <c r="G87" s="72"/>
      <c r="H87" s="72"/>
      <c r="I87" s="72"/>
      <c r="J87" s="7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5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5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5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5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5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5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5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5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5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5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5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5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5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5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5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5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5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5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5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5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5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5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5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5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5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5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5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5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5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5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5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5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5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5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5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5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5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5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5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5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5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5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5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5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5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5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5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5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5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5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5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5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5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5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5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5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5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5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5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5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5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5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5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5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5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5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5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5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5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5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5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5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5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5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5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5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5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5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5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5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5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5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5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5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5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5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5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5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5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5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5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5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5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5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5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5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5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5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5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5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5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5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5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5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5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5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5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5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5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5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5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5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5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5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5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5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5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5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5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5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5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5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5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5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5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5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5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5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5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5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5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5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5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5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5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5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5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5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5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5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5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5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5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5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5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5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5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5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5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5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5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5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5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5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5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5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5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5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5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5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5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5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5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5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5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5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5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5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5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5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5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5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5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5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5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5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5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5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5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5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5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5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5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5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5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5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5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5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5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5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5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5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5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5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5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5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5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5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5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5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5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5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5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5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5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5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5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5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5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5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5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5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5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5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5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5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5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5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5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5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5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5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5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5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5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5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5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5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5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5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5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5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5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5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5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5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5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5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5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5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5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5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5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5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5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5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5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5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5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5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5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5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5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5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5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5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5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5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5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5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5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5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5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5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5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5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5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5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5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5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5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5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5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5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5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5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5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5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5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5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5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5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5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5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5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5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5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5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5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5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5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5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5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5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5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5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5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5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5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5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5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5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5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5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5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5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5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5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5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5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5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5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5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5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5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5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5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5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5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5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5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5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5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5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5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5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5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5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5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5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5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5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5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5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5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5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5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5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5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5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5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5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5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5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5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5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5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5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5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5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5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5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5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5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5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5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5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5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5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5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5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5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5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5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5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5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5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5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5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5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5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5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5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5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5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5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5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5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5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5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5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5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5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5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5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5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5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5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5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5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5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5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5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5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5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5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5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5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5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5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5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5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5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5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5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5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5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5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5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5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5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5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5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5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5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5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5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5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5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5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5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5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5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5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5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5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5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5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5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5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5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5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5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5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5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5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5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5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5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5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5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5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5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5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5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5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5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5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5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5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5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5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5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5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5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5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5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5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5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5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5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5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5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5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5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5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5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5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5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5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5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5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5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5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5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5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5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5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5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5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5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5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5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5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5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5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5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5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5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5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5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5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5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5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5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5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5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5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5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5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5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5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5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5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5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5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5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5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5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5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5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5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5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5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5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5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5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5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5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5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5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5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5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5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5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5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5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5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5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5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5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5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5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5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5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5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5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5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5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5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5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5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5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5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5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5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5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5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5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5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5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5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5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5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5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5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5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5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5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5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5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5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5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5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5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5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5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5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5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5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5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5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5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5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5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5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5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5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5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5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5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5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5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5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5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5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5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5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5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5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5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5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5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5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5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5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5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5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5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5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5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5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5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5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5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5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5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5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5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5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5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5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5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5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5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5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5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5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5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5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5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5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5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5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5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5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5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5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5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5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5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5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5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5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5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5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5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5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5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5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5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5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5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5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5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5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5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5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5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5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5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5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5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5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5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5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5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5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5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5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5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5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5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5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5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5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5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5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5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5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5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5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5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5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5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5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5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5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5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5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5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5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5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5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5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5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5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5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5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5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5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5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5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5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5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5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5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5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5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5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5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5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5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5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5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5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5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5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5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5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5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5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5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5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5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5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5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5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5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5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5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5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5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5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5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5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5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5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5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5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5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5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5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5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5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5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5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5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5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5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5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5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5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5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5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5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5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5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5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5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5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5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5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5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5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5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5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5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5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5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5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5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5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5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5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5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5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5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5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5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5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5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5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5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5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5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5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5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5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5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5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5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5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5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5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5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5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5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5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5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5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5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5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5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5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5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5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5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5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5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5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5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5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5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5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5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5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5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5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5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5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5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5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5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5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5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5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5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5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5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5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5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5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5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5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5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5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5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5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5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5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5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5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5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5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5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5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5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5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5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5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5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5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5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5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5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5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5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5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5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5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5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5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5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5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5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5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5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5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5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5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5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5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5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5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5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5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5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5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5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5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5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5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5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5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5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5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5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5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5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5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5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5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5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5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5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5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5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5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5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5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5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5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5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5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5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5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5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5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5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5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5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5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5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5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5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5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5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5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5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5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5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87:J87"/>
    <mergeCell ref="A7:J7"/>
    <mergeCell ref="A8:J8"/>
    <mergeCell ref="A9:J9"/>
    <mergeCell ref="C10:I10"/>
    <mergeCell ref="C11:I11"/>
    <mergeCell ref="C12:I12"/>
    <mergeCell ref="C13:I13"/>
    <mergeCell ref="C14:I14"/>
    <mergeCell ref="C15:I15"/>
    <mergeCell ref="C16:I16"/>
    <mergeCell ref="J37:J50"/>
    <mergeCell ref="A6:J6"/>
    <mergeCell ref="A1:J1"/>
    <mergeCell ref="A2:J2"/>
    <mergeCell ref="A3:J3"/>
    <mergeCell ref="A4:J4"/>
    <mergeCell ref="A5:J5"/>
  </mergeCells>
  <hyperlinks>
    <hyperlink ref="J13" r:id="rId1" xr:uid="{CF495618-7A88-A745-B796-0026ADE3B2D1}"/>
    <hyperlink ref="J35" r:id="rId2" display="https://drive.google.com/drive/folders/11EjdxPbtPoJUYM3ET8T5XWoXw8N_1hBN?usp=sharing" xr:uid="{C82C6603-81C4-5A4C-9155-686D0BC882B6}"/>
    <hyperlink ref="J37" r:id="rId3" xr:uid="{FC4B8C5C-319B-D343-848C-300A455E37BF}"/>
    <hyperlink ref="J82" r:id="rId4" xr:uid="{E2B38091-A89A-CF45-835B-74169EAA521D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N. ANURADHA</dc:creator>
  <cp:lastModifiedBy>Microsoft Office User</cp:lastModifiedBy>
  <cp:lastPrinted>2022-03-07T10:09:32Z</cp:lastPrinted>
  <dcterms:created xsi:type="dcterms:W3CDTF">2006-09-16T00:00:00Z</dcterms:created>
  <dcterms:modified xsi:type="dcterms:W3CDTF">2022-03-08T09:27:20Z</dcterms:modified>
</cp:coreProperties>
</file>