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50" activeTab="0"/>
  </bookViews>
  <sheets>
    <sheet name="Sheet1" sheetId="1" r:id="rId1"/>
    <sheet name="Sheet2" sheetId="2" r:id="rId2"/>
    <sheet name="Sheet3" sheetId="3" r:id="rId3"/>
  </sheets>
  <definedNames>
    <definedName name="EvaluativeReport" localSheetId="0">'Sheet1'!$A$1</definedName>
  </definedNames>
  <calcPr fullCalcOnLoad="1"/>
</workbook>
</file>

<file path=xl/sharedStrings.xml><?xml version="1.0" encoding="utf-8"?>
<sst xmlns="http://schemas.openxmlformats.org/spreadsheetml/2006/main" count="234" uniqueCount="192">
  <si>
    <t>Evaluative Report of the Department</t>
  </si>
  <si>
    <t xml:space="preserve">Sl. No. </t>
  </si>
  <si>
    <t>Total</t>
  </si>
  <si>
    <t>URL for Documental Evidance</t>
  </si>
  <si>
    <t>1.  </t>
  </si>
  <si>
    <t>Year of Establishment</t>
  </si>
  <si>
    <t>2.  </t>
  </si>
  <si>
    <t>3.  </t>
  </si>
  <si>
    <t>Special research laboratories sponsored by / created by industry or corporate bodies</t>
  </si>
  <si>
    <t>9.  </t>
  </si>
  <si>
    <t xml:space="preserve">Details </t>
  </si>
  <si>
    <t>2016 - 17</t>
  </si>
  <si>
    <t>2017 - 18</t>
  </si>
  <si>
    <t>2018 - 19</t>
  </si>
  <si>
    <t>2019 - 20</t>
  </si>
  <si>
    <t>2020 - 21</t>
  </si>
  <si>
    <t>2021 - 22</t>
  </si>
  <si>
    <r>
      <t xml:space="preserve">Note:  
1. </t>
    </r>
    <r>
      <rPr>
        <b/>
        <i/>
        <sz val="11"/>
        <color indexed="8"/>
        <rFont val="Times New Roman"/>
        <family val="1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</si>
  <si>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Is the Department part of a School/Faculty of the University. 
If yes , please mention the name of the school</t>
  </si>
  <si>
    <t xml:space="preserve">Particulars </t>
  </si>
  <si>
    <t>Number of programmes offered 
(UG / PG / Ph.D)</t>
  </si>
  <si>
    <t xml:space="preserve">Name of UG Programmes offered </t>
  </si>
  <si>
    <t xml:space="preserve">Name of PG Programmes offered </t>
  </si>
  <si>
    <t xml:space="preserve">Name of Ph.D Programmes offered </t>
  </si>
  <si>
    <t>a</t>
  </si>
  <si>
    <t>b</t>
  </si>
  <si>
    <t>c</t>
  </si>
  <si>
    <t xml:space="preserve">Number of Teaching posts Sanctioned </t>
  </si>
  <si>
    <t>Number of Teaching posts Filled</t>
  </si>
  <si>
    <t>4. b</t>
  </si>
  <si>
    <t>4. a</t>
  </si>
  <si>
    <t xml:space="preserve">Number of Research Projects Sanctioned </t>
  </si>
  <si>
    <t xml:space="preserve">Total grants received ( in Rupees) </t>
  </si>
  <si>
    <t>Number of Inter –institutional collaborative projects and Associated grants received</t>
  </si>
  <si>
    <t>6. a </t>
  </si>
  <si>
    <t xml:space="preserve">6. b </t>
  </si>
  <si>
    <t>Number of National collaboration</t>
  </si>
  <si>
    <t>Grants received (in Rupees)</t>
  </si>
  <si>
    <t xml:space="preserve">6. d </t>
  </si>
  <si>
    <t xml:space="preserve">6. e </t>
  </si>
  <si>
    <t xml:space="preserve">6. c </t>
  </si>
  <si>
    <t>5. a</t>
  </si>
  <si>
    <t>5. b</t>
  </si>
  <si>
    <t>Number of International collaboration</t>
  </si>
  <si>
    <t>7. a </t>
  </si>
  <si>
    <t>7. b</t>
  </si>
  <si>
    <t>Total Grants received (in Rupees)</t>
  </si>
  <si>
    <t xml:space="preserve">Departmental projects funded by DST-FIST, UGC-SAP/CAS,DPE, DBT, ICSSR, AICTE etc., </t>
  </si>
  <si>
    <t>8. a </t>
  </si>
  <si>
    <t xml:space="preserve">8. b </t>
  </si>
  <si>
    <t xml:space="preserve">Name of the Laboratory  / Facility </t>
  </si>
  <si>
    <t xml:space="preserve">8. c </t>
  </si>
  <si>
    <t>Total Cost involved (in Rupees)</t>
  </si>
  <si>
    <t>9. a</t>
  </si>
  <si>
    <t xml:space="preserve">9. b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</si>
  <si>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</si>
  <si>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</si>
  <si>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</si>
  <si>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</si>
  <si>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</si>
  <si>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</si>
  <si>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>Number of Book Chapters with ISBN/ISSN</t>
  </si>
  <si>
    <t xml:space="preserve">9.f 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</si>
  <si>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</si>
  <si>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</si>
  <si>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</si>
  <si>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</si>
  <si>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</si>
  <si>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</si>
  <si>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</si>
  <si>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</si>
  <si>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</si>
  <si>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t>9. l</t>
  </si>
  <si>
    <t>9. m</t>
  </si>
  <si>
    <t>10. b</t>
  </si>
  <si>
    <t>10. a</t>
  </si>
  <si>
    <t>10. c</t>
  </si>
  <si>
    <t>Number of Patents Published</t>
  </si>
  <si>
    <t>Number of Patents Granted</t>
  </si>
  <si>
    <t>Revenue Generated through Commercialization</t>
  </si>
  <si>
    <t>11. a</t>
  </si>
  <si>
    <t>11. b</t>
  </si>
  <si>
    <t>11. c</t>
  </si>
  <si>
    <t xml:space="preserve">Areas of consultancy </t>
  </si>
  <si>
    <t>Number of Consultancy Projects</t>
  </si>
  <si>
    <t>12.  a</t>
  </si>
  <si>
    <t>12. b</t>
  </si>
  <si>
    <t>12. c</t>
  </si>
  <si>
    <t>Awards Won by Faculty</t>
  </si>
  <si>
    <t>12. d</t>
  </si>
  <si>
    <t>Awards Won by Students</t>
  </si>
  <si>
    <t>12. e</t>
  </si>
  <si>
    <t>Awards Won by  Doctoral/Post Doctoral Fellows</t>
  </si>
  <si>
    <t>13. a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</si>
  <si>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</si>
  <si>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</si>
  <si>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</si>
  <si>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</si>
  <si>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</si>
  <si>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</si>
  <si>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</si>
  <si>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</si>
  <si>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</si>
  <si>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</si>
  <si>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</si>
  <si>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</si>
  <si>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</si>
  <si>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</si>
  <si>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</si>
  <si>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</si>
  <si>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</si>
  <si>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</si>
  <si>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</si>
  <si>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14. b</t>
  </si>
  <si>
    <t>Number of Post Doctoral Fellows</t>
  </si>
  <si>
    <t>14. c</t>
  </si>
  <si>
    <t>14. d</t>
  </si>
  <si>
    <t>Number of Research Fellows from Other Institutes</t>
  </si>
  <si>
    <t>15. a</t>
  </si>
  <si>
    <t>15. b</t>
  </si>
  <si>
    <t>From State Agencies</t>
  </si>
  <si>
    <t>From Central Agencies</t>
  </si>
  <si>
    <t>15. c</t>
  </si>
  <si>
    <t xml:space="preserve">Publications ( = 9a + 9b + 9c + 9d) : </t>
  </si>
  <si>
    <t>Revenue Generated through Consultancy (in Rupees)</t>
  </si>
  <si>
    <t>Awards / Recognitions Received at International Level
( = 12c + 12d + 12e)</t>
  </si>
  <si>
    <t>Awards / Recognitions Received at National Level
( = 12c + 12d + 12e)</t>
  </si>
  <si>
    <t>How many students have cleared Civil Services, Defence Services examinations and other competitive examinations
(= 13b+13c+13d+13e+13f+13g+13h+13i+13j)</t>
  </si>
  <si>
    <t>Number of Doctoral Students ( JRF / SRF )</t>
  </si>
  <si>
    <t xml:space="preserve">Number of Research Associates </t>
  </si>
  <si>
    <t xml:space="preserve">Number of Research Scholars / Post Graduate Students getting Financial Assistance ( = 15a + 15b + 15c)
</t>
  </si>
  <si>
    <t>Name of the Department                                          : Chemistry</t>
  </si>
  <si>
    <t>Name of the Head of the Department                     : Prof. G.V.R.Sarma</t>
  </si>
  <si>
    <r>
      <t xml:space="preserve">Scopus </t>
    </r>
    <r>
      <rPr>
        <b/>
        <i/>
        <sz val="11"/>
        <color indexed="8"/>
        <rFont val="Times New Roman"/>
        <family val="1"/>
      </rPr>
      <t xml:space="preserve">h - index </t>
    </r>
  </si>
  <si>
    <r>
      <t xml:space="preserve">Web of Science </t>
    </r>
    <r>
      <rPr>
        <b/>
        <i/>
        <sz val="11"/>
        <color indexed="8"/>
        <rFont val="Times New Roman"/>
        <family val="1"/>
      </rPr>
      <t>h - inde</t>
    </r>
    <r>
      <rPr>
        <b/>
        <sz val="11"/>
        <color indexed="8"/>
        <rFont val="Times New Roman"/>
        <family val="1"/>
      </rPr>
      <t xml:space="preserve">x </t>
    </r>
  </si>
  <si>
    <r>
      <t xml:space="preserve">Google Scholar </t>
    </r>
    <r>
      <rPr>
        <b/>
        <i/>
        <sz val="11"/>
        <color indexed="8"/>
        <rFont val="Times New Roman"/>
        <family val="1"/>
      </rPr>
      <t>h - inde</t>
    </r>
    <r>
      <rPr>
        <b/>
        <sz val="11"/>
        <color indexed="8"/>
        <rFont val="Times New Roman"/>
        <family val="1"/>
      </rPr>
      <t xml:space="preserve">x </t>
    </r>
  </si>
  <si>
    <t>Name of the School / Institute                                 : Institute of science</t>
  </si>
  <si>
    <t>NA</t>
  </si>
  <si>
    <t xml:space="preserve">Number of International Journal Publications </t>
  </si>
  <si>
    <t xml:space="preserve">Number of National Journal Publications </t>
  </si>
  <si>
    <t>M.Sc. Analytcal/Organic Chemistry</t>
  </si>
  <si>
    <t>A study on chemical reaction of phos acid plant tank</t>
  </si>
  <si>
    <t>Institute of Science</t>
  </si>
  <si>
    <r>
      <t xml:space="preserve">Name of the University                                             : </t>
    </r>
    <r>
      <rPr>
        <sz val="11"/>
        <color indexed="8"/>
        <rFont val="Arial"/>
        <family val="2"/>
      </rPr>
      <t xml:space="preserve">GITAM : Gandhi Institute of Technology and Management </t>
    </r>
    <r>
      <rPr>
        <b/>
        <sz val="11"/>
        <color indexed="8"/>
        <rFont val="Arial"/>
        <family val="2"/>
      </rPr>
      <t xml:space="preserve">                            </t>
    </r>
  </si>
  <si>
    <t>Name of the Campus                                                 :Visakhapatnam</t>
  </si>
  <si>
    <t>State                                                                           : Andhra pradesh</t>
  </si>
  <si>
    <t>Total Number of Departments in the Institution   : 47</t>
  </si>
  <si>
    <t>PhD in Chemistry</t>
  </si>
  <si>
    <t>https://drive.google.com/drive/folders/1pSp5dZDfaH5i_CC5GwhCZ0TciMGpUv3v?usp=sharing</t>
  </si>
  <si>
    <t>1. B.Sc. (Hons) Chemistry, 2. B.Sc. Chemistry</t>
  </si>
  <si>
    <t>https://drive.google.com/drive/folders/1lQRohndZVEbrpmjUiKidpnYyuhQAvuuP?usp=sharing</t>
  </si>
  <si>
    <t xml:space="preserve">3 (UG-2, PG-1) </t>
  </si>
  <si>
    <t>https://drive.google.com/drive/folders/1uMCxwNByNt41rAKnIms1WWiZ-291xpq2?usp=sharing</t>
  </si>
  <si>
    <t>https://drive.google.com/drive/folders/1QRIsplhRWrNjGr3Yp5e-j289TMXJ97EX?usp=sharing</t>
  </si>
  <si>
    <t>https://drive.google.com/drive/folders/1OkW4XszcfcSGDmgd0cuC0TVFUOHabzG0?usp=sharing</t>
  </si>
  <si>
    <t>https://drive.google.com/drive/folders/1Y5zJY4362nHSOMaJ9cVizmQwy9Dw32YW?usp=sharing</t>
  </si>
  <si>
    <t xml:space="preserve">Name of the District                                                  : Visakhapatnam   </t>
  </si>
  <si>
    <t>https://drive.google.com/drive/folders/1oE1mdNxvN-b2c_8I4yn30EX5fIIyO812?usp=sharing</t>
  </si>
  <si>
    <t>https://drive.google.com/drive/folders/1dtuby2rfHIUOzpHtszaPaYHXPDoBDhUQ?usp=sharing</t>
  </si>
  <si>
    <t>https://drive.google.com/drive/folders/1FRYQUbzjqtbx0j1dvg4OxVboYD9H9Sr2?usp=sharing</t>
  </si>
  <si>
    <t>https://drive.google.com/drive/folders/1nBNJsac1AmgS4z1U0yOBjfZI8auE1udf?usp=sharing</t>
  </si>
  <si>
    <t>https://drive.google.com/drive/folders/1YYssWJRh8_WzDzsFE4tBn8ooxjEZcByq?usp=sharing</t>
  </si>
  <si>
    <t>https://drive.google.com/drive/folders/1K6oOmvChWP3qaVTZWHwrXQ7d9CNLopMW?usp=sharing</t>
  </si>
  <si>
    <t>https://drive.google.com/drive/folders/1rKlxjVIw_ZtZkWGeyrlxpQLhvWEoEJw6?usp=sharing</t>
  </si>
  <si>
    <t>https://drive.google.com/drive/folders/1l-rS189Toofk8JM7VrEcEFpTFEqUKd4-?usp=sharing</t>
  </si>
  <si>
    <t>https://drive.google.com/drive/folders/1a2ZBkfXG1M0PlZPqJrI0vArR-YNXHDO2?usp=sharing</t>
  </si>
  <si>
    <t>https://drive.google.com/drive/folders/1w38K5AimDxxENfEP1NUE_V0TUeABQRxD?usp=sharing</t>
  </si>
  <si>
    <t>https://drive.google.com/drive/folders/1MATYm5AkWDAdFvrh3u8FuIgTHmWzrtEU?usp=sharing</t>
  </si>
  <si>
    <t>https://drive.google.com/drive/folders/1DO-1YLE4CHKRq5lGG0A9oxZw7D8PH9Rh?usp=sharing</t>
  </si>
  <si>
    <t>https://drive.google.com/drive/folders/1v-xu0uPEnJ61_2RLeBKUoJqEeVLHDx6x?usp=sharing</t>
  </si>
  <si>
    <t>https://drive.google.com/drive/folders/1TONTkeBaV6yVsg-NBBhbXq0Rux-D2M1W?usp=sharing</t>
  </si>
  <si>
    <t>Studies of on the development of new nanoscale formulations of pesticides for susainable agriculture</t>
  </si>
  <si>
    <t>https://drive.google.com/drive/folders/1fYI5FOydq7nMWxAIleV_JezF7EzkXSR6?usp=sharing</t>
  </si>
  <si>
    <t>https://drive.google.com/drive/folders/1HiEjmEzBpCzI3MpOXRgiov9IgyDPgjoD?usp=sharing</t>
  </si>
  <si>
    <t>https://drive.google.com/drive/folders/1SRG3bhs544kp7x8SZlgoXBlSrrCG2fpM?usp=sharing</t>
  </si>
  <si>
    <t>From Host University/Laurus Labs</t>
  </si>
  <si>
    <t>1-184</t>
  </si>
  <si>
    <t>0.28 - 4.53</t>
  </si>
  <si>
    <t>1.0 - 30</t>
  </si>
  <si>
    <t>0.28-7.46</t>
  </si>
  <si>
    <t>1.0 - 64</t>
  </si>
  <si>
    <t>0.28-9.68</t>
  </si>
  <si>
    <t>1.0 -19</t>
  </si>
  <si>
    <t>0.28-6.1</t>
  </si>
  <si>
    <t>1.0 -23</t>
  </si>
  <si>
    <t>0.28-15.42</t>
  </si>
  <si>
    <t>1.0 -13</t>
  </si>
  <si>
    <t>0.37-7.27</t>
  </si>
  <si>
    <t>1.0 - 184</t>
  </si>
  <si>
    <t>0.28 - 15.42</t>
  </si>
  <si>
    <t>https://drive.google.com/drive/folders/1jzgLrKJDZ7hFqjlAmxfBc3xmm8Ofyjcr?usp=sharing</t>
  </si>
  <si>
    <t>https://drive.google.com/drive/folders/1rem3Q-xgDJHmXZw0OwQGV2ZBI4W5F_wq?usp=sharing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</si>
</sst>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Book Antiqua"/>
      <family val="1"/>
    </font>
    <font>
      <sz val="11"/>
      <name val="Calibri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2"/>
      <color theme="1"/>
      <name val="Book Antiqua"/>
      <family val="1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top" wrapText="1" inden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top" wrapText="1"/>
    </xf>
    <xf numFmtId="0" fontId="50" fillId="3" borderId="10" xfId="0" applyFont="1" applyFill="1" applyBorder="1" applyAlignment="1">
      <alignment horizontal="justify" vertical="top" wrapText="1"/>
    </xf>
    <xf numFmtId="0" fontId="50" fillId="3" borderId="11" xfId="0" applyFont="1" applyFill="1" applyBorder="1" applyAlignment="1">
      <alignment vertical="top" wrapText="1"/>
    </xf>
    <xf numFmtId="0" fontId="50" fillId="3" borderId="10" xfId="0" applyFont="1" applyFill="1" applyBorder="1" applyAlignment="1">
      <alignment vertical="top" wrapText="1"/>
    </xf>
    <xf numFmtId="0" fontId="51" fillId="3" borderId="10" xfId="0" applyFont="1" applyFill="1" applyBorder="1" applyAlignment="1">
      <alignment horizontal="center" wrapText="1"/>
    </xf>
    <xf numFmtId="0" fontId="51" fillId="3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49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49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center" wrapText="1"/>
    </xf>
    <xf numFmtId="0" fontId="50" fillId="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5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/>
    </xf>
    <xf numFmtId="0" fontId="53" fillId="0" borderId="10" xfId="0" applyFont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justify" vertical="top" wrapText="1"/>
    </xf>
    <xf numFmtId="0" fontId="0" fillId="34" borderId="0" xfId="0" applyFill="1" applyAlignment="1">
      <alignment/>
    </xf>
    <xf numFmtId="0" fontId="50" fillId="34" borderId="11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center" vertical="center" wrapText="1"/>
    </xf>
    <xf numFmtId="0" fontId="41" fillId="0" borderId="10" xfId="53" applyBorder="1" applyAlignment="1" applyProtection="1">
      <alignment/>
      <protection/>
    </xf>
    <xf numFmtId="0" fontId="41" fillId="34" borderId="10" xfId="53" applyFill="1" applyBorder="1" applyAlignment="1" applyProtection="1">
      <alignment horizontal="left"/>
      <protection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53" applyBorder="1" applyAlignment="1" applyProtection="1">
      <alignment horizontal="left"/>
      <protection/>
    </xf>
    <xf numFmtId="0" fontId="41" fillId="0" borderId="15" xfId="53" applyBorder="1" applyAlignment="1" applyProtection="1">
      <alignment horizontal="left" vertical="center" wrapText="1"/>
      <protection/>
    </xf>
    <xf numFmtId="0" fontId="41" fillId="0" borderId="13" xfId="53" applyBorder="1" applyAlignment="1" applyProtection="1">
      <alignment horizontal="left"/>
      <protection/>
    </xf>
    <xf numFmtId="0" fontId="41" fillId="34" borderId="13" xfId="53" applyFill="1" applyBorder="1" applyAlignment="1" applyProtection="1">
      <alignment horizontal="left"/>
      <protection/>
    </xf>
    <xf numFmtId="3" fontId="0" fillId="0" borderId="12" xfId="0" applyNumberForma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53" applyFont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29" fillId="34" borderId="10" xfId="0" applyFont="1" applyFill="1" applyBorder="1" applyAlignment="1">
      <alignment horizontal="center"/>
    </xf>
    <xf numFmtId="3" fontId="50" fillId="34" borderId="10" xfId="0" applyNumberFormat="1" applyFont="1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/>
    </xf>
    <xf numFmtId="0" fontId="0" fillId="0" borderId="10" xfId="0" applyBorder="1" applyAlignment="1">
      <alignment/>
    </xf>
    <xf numFmtId="17" fontId="50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0" fontId="51" fillId="34" borderId="10" xfId="0" applyFont="1" applyFill="1" applyBorder="1" applyAlignment="1">
      <alignment horizontal="justify" vertical="top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50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 horizontal="left"/>
    </xf>
    <xf numFmtId="0" fontId="49" fillId="7" borderId="10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horizontal="left" vertical="center"/>
    </xf>
    <xf numFmtId="0" fontId="49" fillId="7" borderId="16" xfId="0" applyFont="1" applyFill="1" applyBorder="1" applyAlignment="1">
      <alignment horizontal="left" vertical="center"/>
    </xf>
    <xf numFmtId="0" fontId="49" fillId="7" borderId="1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Y5zJY4362nHSOMaJ9cVizmQwy9Dw32YW?usp=sharing" TargetMode="External" /><Relationship Id="rId2" Type="http://schemas.openxmlformats.org/officeDocument/2006/relationships/hyperlink" Target="https://drive.google.com/drive/folders/1pSp5dZDfaH5i_CC5GwhCZ0TciMGpUv3v?usp=sharing" TargetMode="External" /><Relationship Id="rId3" Type="http://schemas.openxmlformats.org/officeDocument/2006/relationships/hyperlink" Target="https://drive.google.com/drive/folders/1OkW4XszcfcSGDmgd0cuC0TVFUOHabzG0?usp=sharing" TargetMode="External" /><Relationship Id="rId4" Type="http://schemas.openxmlformats.org/officeDocument/2006/relationships/hyperlink" Target="https://drive.google.com/drive/folders/1QRIsplhRWrNjGr3Yp5e-j289TMXJ97EX?usp=sharing" TargetMode="External" /><Relationship Id="rId5" Type="http://schemas.openxmlformats.org/officeDocument/2006/relationships/hyperlink" Target="https://drive.google.com/drive/folders/1uMCxwNByNt41rAKnIms1WWiZ-291xpq2?usp=sharing" TargetMode="External" /><Relationship Id="rId6" Type="http://schemas.openxmlformats.org/officeDocument/2006/relationships/hyperlink" Target="https://drive.google.com/drive/folders/1oE1mdNxvN-b2c_8I4yn30EX5fIIyO812?usp=sharing" TargetMode="External" /><Relationship Id="rId7" Type="http://schemas.openxmlformats.org/officeDocument/2006/relationships/hyperlink" Target="https://drive.google.com/drive/folders/1dtuby2rfHIUOzpHtszaPaYHXPDoBDhUQ?usp=sharing" TargetMode="External" /><Relationship Id="rId8" Type="http://schemas.openxmlformats.org/officeDocument/2006/relationships/hyperlink" Target="https://drive.google.com/drive/folders/1FRYQUbzjqtbx0j1dvg4OxVboYD9H9Sr2?usp=sharing" TargetMode="External" /><Relationship Id="rId9" Type="http://schemas.openxmlformats.org/officeDocument/2006/relationships/hyperlink" Target="https://drive.google.com/drive/folders/1nBNJsac1AmgS4z1U0yOBjfZI8auE1udf?usp=sharing" TargetMode="External" /><Relationship Id="rId10" Type="http://schemas.openxmlformats.org/officeDocument/2006/relationships/hyperlink" Target="https://drive.google.com/drive/folders/1YYssWJRh8_WzDzsFE4tBn8ooxjEZcByq?usp=sharing" TargetMode="External" /><Relationship Id="rId11" Type="http://schemas.openxmlformats.org/officeDocument/2006/relationships/hyperlink" Target="https://drive.google.com/drive/folders/1K6oOmvChWP3qaVTZWHwrXQ7d9CNLopMW?usp=sharing" TargetMode="External" /><Relationship Id="rId12" Type="http://schemas.openxmlformats.org/officeDocument/2006/relationships/hyperlink" Target="https://drive.google.com/drive/folders/1rKlxjVIw_ZtZkWGeyrlxpQLhvWEoEJw6?usp=sharing" TargetMode="External" /><Relationship Id="rId13" Type="http://schemas.openxmlformats.org/officeDocument/2006/relationships/hyperlink" Target="https://drive.google.com/drive/folders/1l-rS189Toofk8JM7VrEcEFpTFEqUKd4-?usp=sharing" TargetMode="External" /><Relationship Id="rId14" Type="http://schemas.openxmlformats.org/officeDocument/2006/relationships/hyperlink" Target="https://drive.google.com/drive/folders/1a2ZBkfXG1M0PlZPqJrI0vArR-YNXHDO2?usp=sharing" TargetMode="External" /><Relationship Id="rId15" Type="http://schemas.openxmlformats.org/officeDocument/2006/relationships/hyperlink" Target="https://drive.google.com/drive/folders/1w38K5AimDxxENfEP1NUE_V0TUeABQRxD?usp=sharing" TargetMode="External" /><Relationship Id="rId16" Type="http://schemas.openxmlformats.org/officeDocument/2006/relationships/hyperlink" Target="https://drive.google.com/drive/folders/1MATYm5AkWDAdFvrh3u8FuIgTHmWzrtEU?usp=sharing" TargetMode="External" /><Relationship Id="rId17" Type="http://schemas.openxmlformats.org/officeDocument/2006/relationships/hyperlink" Target="https://drive.google.com/drive/folders/1DO-1YLE4CHKRq5lGG0A9oxZw7D8PH9Rh?usp=sharing" TargetMode="External" /><Relationship Id="rId18" Type="http://schemas.openxmlformats.org/officeDocument/2006/relationships/hyperlink" Target="https://drive.google.com/drive/folders/1DO-1YLE4CHKRq5lGG0A9oxZw7D8PH9Rh?usp=sharing" TargetMode="External" /><Relationship Id="rId19" Type="http://schemas.openxmlformats.org/officeDocument/2006/relationships/hyperlink" Target="https://drive.google.com/drive/folders/1DO-1YLE4CHKRq5lGG0A9oxZw7D8PH9Rh?usp=sharing" TargetMode="External" /><Relationship Id="rId20" Type="http://schemas.openxmlformats.org/officeDocument/2006/relationships/hyperlink" Target="https://drive.google.com/drive/folders/1DO-1YLE4CHKRq5lGG0A9oxZw7D8PH9Rh?usp=sharing" TargetMode="External" /><Relationship Id="rId21" Type="http://schemas.openxmlformats.org/officeDocument/2006/relationships/hyperlink" Target="https://drive.google.com/drive/folders/1DO-1YLE4CHKRq5lGG0A9oxZw7D8PH9Rh?usp=sharing" TargetMode="External" /><Relationship Id="rId22" Type="http://schemas.openxmlformats.org/officeDocument/2006/relationships/hyperlink" Target="https://drive.google.com/drive/folders/1DO-1YLE4CHKRq5lGG0A9oxZw7D8PH9Rh?usp=sharing" TargetMode="External" /><Relationship Id="rId23" Type="http://schemas.openxmlformats.org/officeDocument/2006/relationships/hyperlink" Target="https://drive.google.com/drive/folders/1DO-1YLE4CHKRq5lGG0A9oxZw7D8PH9Rh?usp=sharing" TargetMode="External" /><Relationship Id="rId24" Type="http://schemas.openxmlformats.org/officeDocument/2006/relationships/hyperlink" Target="https://drive.google.com/drive/folders/1DO-1YLE4CHKRq5lGG0A9oxZw7D8PH9Rh?usp=sharing" TargetMode="External" /><Relationship Id="rId25" Type="http://schemas.openxmlformats.org/officeDocument/2006/relationships/hyperlink" Target="https://drive.google.com/drive/folders/1DO-1YLE4CHKRq5lGG0A9oxZw7D8PH9Rh?usp=sharing" TargetMode="External" /><Relationship Id="rId26" Type="http://schemas.openxmlformats.org/officeDocument/2006/relationships/hyperlink" Target="https://drive.google.com/drive/folders/1DO-1YLE4CHKRq5lGG0A9oxZw7D8PH9Rh?usp=sharing" TargetMode="External" /><Relationship Id="rId27" Type="http://schemas.openxmlformats.org/officeDocument/2006/relationships/hyperlink" Target="https://drive.google.com/drive/folders/1DO-1YLE4CHKRq5lGG0A9oxZw7D8PH9Rh?usp=sharing" TargetMode="External" /><Relationship Id="rId28" Type="http://schemas.openxmlformats.org/officeDocument/2006/relationships/hyperlink" Target="https://drive.google.com/drive/folders/1DO-1YLE4CHKRq5lGG0A9oxZw7D8PH9Rh?usp=sharing" TargetMode="External" /><Relationship Id="rId29" Type="http://schemas.openxmlformats.org/officeDocument/2006/relationships/hyperlink" Target="https://drive.google.com/drive/folders/1DO-1YLE4CHKRq5lGG0A9oxZw7D8PH9Rh?usp=sharing" TargetMode="External" /><Relationship Id="rId30" Type="http://schemas.openxmlformats.org/officeDocument/2006/relationships/hyperlink" Target="https://drive.google.com/drive/folders/1DO-1YLE4CHKRq5lGG0A9oxZw7D8PH9Rh?usp=sharing" TargetMode="External" /><Relationship Id="rId31" Type="http://schemas.openxmlformats.org/officeDocument/2006/relationships/hyperlink" Target="https://drive.google.com/drive/folders/1v-xu0uPEnJ61_2RLeBKUoJqEeVLHDx6x?usp=sharing" TargetMode="External" /><Relationship Id="rId32" Type="http://schemas.openxmlformats.org/officeDocument/2006/relationships/hyperlink" Target="https://drive.google.com/drive/folders/1v-xu0uPEnJ61_2RLeBKUoJqEeVLHDx6x?usp=sharing" TargetMode="External" /><Relationship Id="rId33" Type="http://schemas.openxmlformats.org/officeDocument/2006/relationships/hyperlink" Target="https://drive.google.com/drive/folders/1v-xu0uPEnJ61_2RLeBKUoJqEeVLHDx6x?usp=sharing" TargetMode="External" /><Relationship Id="rId34" Type="http://schemas.openxmlformats.org/officeDocument/2006/relationships/hyperlink" Target="https://drive.google.com/drive/folders/1v-xu0uPEnJ61_2RLeBKUoJqEeVLHDx6x?usp=sharing" TargetMode="External" /><Relationship Id="rId35" Type="http://schemas.openxmlformats.org/officeDocument/2006/relationships/hyperlink" Target="https://drive.google.com/drive/folders/1v-xu0uPEnJ61_2RLeBKUoJqEeVLHDx6x?usp=sharing" TargetMode="External" /><Relationship Id="rId36" Type="http://schemas.openxmlformats.org/officeDocument/2006/relationships/hyperlink" Target="https://drive.google.com/drive/folders/1v-xu0uPEnJ61_2RLeBKUoJqEeVLHDx6x?usp=sharing" TargetMode="External" /><Relationship Id="rId37" Type="http://schemas.openxmlformats.org/officeDocument/2006/relationships/hyperlink" Target="https://drive.google.com/drive/folders/1TONTkeBaV6yVsg-NBBhbXq0Rux-D2M1W?usp=sharing" TargetMode="External" /><Relationship Id="rId38" Type="http://schemas.openxmlformats.org/officeDocument/2006/relationships/hyperlink" Target="https://drive.google.com/drive/folders/1TONTkeBaV6yVsg-NBBhbXq0Rux-D2M1W?usp=sharing" TargetMode="External" /><Relationship Id="rId39" Type="http://schemas.openxmlformats.org/officeDocument/2006/relationships/hyperlink" Target="https://drive.google.com/drive/folders/1TONTkeBaV6yVsg-NBBhbXq0Rux-D2M1W?usp=sharing" TargetMode="External" /><Relationship Id="rId40" Type="http://schemas.openxmlformats.org/officeDocument/2006/relationships/hyperlink" Target="https://drive.google.com/drive/folders/1TONTkeBaV6yVsg-NBBhbXq0Rux-D2M1W?usp=sharing" TargetMode="External" /><Relationship Id="rId41" Type="http://schemas.openxmlformats.org/officeDocument/2006/relationships/hyperlink" Target="https://drive.google.com/drive/folders/1TONTkeBaV6yVsg-NBBhbXq0Rux-D2M1W?usp=sharing" TargetMode="External" /><Relationship Id="rId42" Type="http://schemas.openxmlformats.org/officeDocument/2006/relationships/hyperlink" Target="https://drive.google.com/drive/folders/1fYI5FOydq7nMWxAIleV_JezF7EzkXSR6?usp=sharing" TargetMode="External" /><Relationship Id="rId43" Type="http://schemas.openxmlformats.org/officeDocument/2006/relationships/hyperlink" Target="https://drive.google.com/drive/folders/1fYI5FOydq7nMWxAIleV_JezF7EzkXSR6?usp=sharing" TargetMode="External" /><Relationship Id="rId44" Type="http://schemas.openxmlformats.org/officeDocument/2006/relationships/hyperlink" Target="https://drive.google.com/drive/folders/1fYI5FOydq7nMWxAIleV_JezF7EzkXSR6?usp=sharing" TargetMode="External" /><Relationship Id="rId45" Type="http://schemas.openxmlformats.org/officeDocument/2006/relationships/hyperlink" Target="https://drive.google.com/drive/folders/1fYI5FOydq7nMWxAIleV_JezF7EzkXSR6?usp=sharing" TargetMode="External" /><Relationship Id="rId46" Type="http://schemas.openxmlformats.org/officeDocument/2006/relationships/hyperlink" Target="https://drive.google.com/drive/folders/1fYI5FOydq7nMWxAIleV_JezF7EzkXSR6?usp=sharing" TargetMode="External" /><Relationship Id="rId47" Type="http://schemas.openxmlformats.org/officeDocument/2006/relationships/hyperlink" Target="https://drive.google.com/drive/folders/1fYI5FOydq7nMWxAIleV_JezF7EzkXSR6?usp=sharing" TargetMode="External" /><Relationship Id="rId48" Type="http://schemas.openxmlformats.org/officeDocument/2006/relationships/hyperlink" Target="https://drive.google.com/drive/folders/1fYI5FOydq7nMWxAIleV_JezF7EzkXSR6?usp=sharing" TargetMode="External" /><Relationship Id="rId49" Type="http://schemas.openxmlformats.org/officeDocument/2006/relationships/hyperlink" Target="https://drive.google.com/drive/folders/1fYI5FOydq7nMWxAIleV_JezF7EzkXSR6?usp=sharing" TargetMode="External" /><Relationship Id="rId50" Type="http://schemas.openxmlformats.org/officeDocument/2006/relationships/hyperlink" Target="https://drive.google.com/drive/folders/1fYI5FOydq7nMWxAIleV_JezF7EzkXSR6?usp=sharing" TargetMode="External" /><Relationship Id="rId51" Type="http://schemas.openxmlformats.org/officeDocument/2006/relationships/hyperlink" Target="https://drive.google.com/drive/folders/1fYI5FOydq7nMWxAIleV_JezF7EzkXSR6?usp=sharing" TargetMode="External" /><Relationship Id="rId52" Type="http://schemas.openxmlformats.org/officeDocument/2006/relationships/hyperlink" Target="https://drive.google.com/drive/folders/1HiEjmEzBpCzI3MpOXRgiov9IgyDPgjoD?usp=sharing" TargetMode="External" /><Relationship Id="rId53" Type="http://schemas.openxmlformats.org/officeDocument/2006/relationships/hyperlink" Target="https://drive.google.com/drive/folders/1HiEjmEzBpCzI3MpOXRgiov9IgyDPgjoD?usp=sharing" TargetMode="External" /><Relationship Id="rId54" Type="http://schemas.openxmlformats.org/officeDocument/2006/relationships/hyperlink" Target="https://drive.google.com/drive/folders/1HiEjmEzBpCzI3MpOXRgiov9IgyDPgjoD?usp=sharing" TargetMode="External" /><Relationship Id="rId55" Type="http://schemas.openxmlformats.org/officeDocument/2006/relationships/hyperlink" Target="https://drive.google.com/drive/folders/1HiEjmEzBpCzI3MpOXRgiov9IgyDPgjoD?usp=sharing" TargetMode="External" /><Relationship Id="rId56" Type="http://schemas.openxmlformats.org/officeDocument/2006/relationships/hyperlink" Target="https://drive.google.com/drive/folders/1SRG3bhs544kp7x8SZlgoXBlSrrCG2fpM?usp=sharing" TargetMode="External" /><Relationship Id="rId57" Type="http://schemas.openxmlformats.org/officeDocument/2006/relationships/hyperlink" Target="https://drive.google.com/drive/folders/1SRG3bhs544kp7x8SZlgoXBlSrrCG2fpM?usp=sharing" TargetMode="External" /><Relationship Id="rId58" Type="http://schemas.openxmlformats.org/officeDocument/2006/relationships/hyperlink" Target="https://drive.google.com/drive/folders/1SRG3bhs544kp7x8SZlgoXBlSrrCG2fpM?usp=sharing" TargetMode="External" /><Relationship Id="rId59" Type="http://schemas.openxmlformats.org/officeDocument/2006/relationships/hyperlink" Target="https://drive.google.com/drive/folders/1SRG3bhs544kp7x8SZlgoXBlSrrCG2fpM?usp=sharing" TargetMode="External" /><Relationship Id="rId60" Type="http://schemas.openxmlformats.org/officeDocument/2006/relationships/hyperlink" Target="https://drive.google.com/drive/folders/1lQRohndZVEbrpmjUiKidpnYyuhQAvuuP?usp=sharing" TargetMode="External" /><Relationship Id="rId61" Type="http://schemas.openxmlformats.org/officeDocument/2006/relationships/hyperlink" Target="https://drive.google.com/drive/folders/1jzgLrKJDZ7hFqjlAmxfBc3xmm8Ofyjcr?usp=sharing" TargetMode="External" /><Relationship Id="rId62" Type="http://schemas.openxmlformats.org/officeDocument/2006/relationships/hyperlink" Target="https://drive.google.com/drive/folders/1rem3Q-xgDJHmXZw0OwQGV2ZBI4W5F_wq?usp=sharing" TargetMode="External" /><Relationship Id="rId63" Type="http://schemas.openxmlformats.org/officeDocument/2006/relationships/hyperlink" Target="https://drive.google.com/drive/folders/1l-rS189Toofk8JM7VrEcEFpTFEqUKd4-?usp=sharing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C24">
      <selection activeCell="G27" sqref="G27"/>
    </sheetView>
  </sheetViews>
  <sheetFormatPr defaultColWidth="21.00390625" defaultRowHeight="15"/>
  <cols>
    <col min="1" max="1" width="8.7109375" style="0" customWidth="1"/>
    <col min="2" max="2" width="52.421875" style="0" customWidth="1"/>
    <col min="3" max="3" width="20.57421875" style="0" customWidth="1"/>
    <col min="4" max="4" width="11.7109375" style="0" customWidth="1"/>
    <col min="5" max="5" width="21.57421875" style="0" customWidth="1"/>
    <col min="6" max="6" width="20.421875" style="0" customWidth="1"/>
    <col min="7" max="8" width="14.57421875" style="0" customWidth="1"/>
    <col min="9" max="9" width="15.28125" style="0" customWidth="1"/>
    <col min="10" max="10" width="96.421875" style="0" customWidth="1"/>
  </cols>
  <sheetData>
    <row r="1" spans="1:10" ht="36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1" customHeight="1">
      <c r="A2" s="78" t="s">
        <v>143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0.25" customHeight="1">
      <c r="A3" s="78" t="s">
        <v>144</v>
      </c>
      <c r="B3" s="78"/>
      <c r="C3" s="78"/>
      <c r="D3" s="78"/>
      <c r="E3" s="78"/>
      <c r="F3" s="78"/>
      <c r="G3" s="78"/>
      <c r="H3" s="78"/>
      <c r="I3" s="78"/>
      <c r="J3" s="78"/>
    </row>
    <row r="4" spans="1:10" ht="20.25" customHeight="1">
      <c r="A4" s="78" t="s">
        <v>136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20.25" customHeight="1">
      <c r="A5" s="85" t="s">
        <v>131</v>
      </c>
      <c r="B5" s="86"/>
      <c r="C5" s="86"/>
      <c r="D5" s="86"/>
      <c r="E5" s="86"/>
      <c r="F5" s="86"/>
      <c r="G5" s="86"/>
      <c r="H5" s="86"/>
      <c r="I5" s="86"/>
      <c r="J5" s="87"/>
    </row>
    <row r="6" spans="1:10" ht="20.25" customHeight="1">
      <c r="A6" s="85" t="s">
        <v>132</v>
      </c>
      <c r="B6" s="86"/>
      <c r="C6" s="86"/>
      <c r="D6" s="86"/>
      <c r="E6" s="86"/>
      <c r="F6" s="86"/>
      <c r="G6" s="86"/>
      <c r="H6" s="86"/>
      <c r="I6" s="86"/>
      <c r="J6" s="87"/>
    </row>
    <row r="7" spans="1:10" ht="20.25" customHeight="1">
      <c r="A7" s="78" t="s">
        <v>156</v>
      </c>
      <c r="B7" s="78"/>
      <c r="C7" s="78"/>
      <c r="D7" s="78"/>
      <c r="E7" s="78"/>
      <c r="F7" s="78"/>
      <c r="G7" s="78"/>
      <c r="H7" s="78"/>
      <c r="I7" s="78"/>
      <c r="J7" s="78"/>
    </row>
    <row r="8" spans="1:10" ht="20.25" customHeight="1">
      <c r="A8" s="78" t="s">
        <v>145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27" customHeight="1">
      <c r="A9" s="78" t="s">
        <v>146</v>
      </c>
      <c r="B9" s="78"/>
      <c r="C9" s="78"/>
      <c r="D9" s="78"/>
      <c r="E9" s="78"/>
      <c r="F9" s="78"/>
      <c r="G9" s="78"/>
      <c r="H9" s="78"/>
      <c r="I9" s="78"/>
      <c r="J9" s="78"/>
    </row>
    <row r="10" spans="1:10" ht="35.25" customHeight="1">
      <c r="A10" s="17" t="s">
        <v>1</v>
      </c>
      <c r="B10" s="18" t="s">
        <v>19</v>
      </c>
      <c r="C10" s="79" t="s">
        <v>10</v>
      </c>
      <c r="D10" s="80"/>
      <c r="E10" s="80"/>
      <c r="F10" s="80"/>
      <c r="G10" s="80"/>
      <c r="H10" s="80"/>
      <c r="I10" s="81"/>
      <c r="J10" s="1" t="s">
        <v>3</v>
      </c>
    </row>
    <row r="11" spans="1:10" ht="17.25" customHeight="1">
      <c r="A11" s="3" t="s">
        <v>4</v>
      </c>
      <c r="B11" s="4" t="s">
        <v>5</v>
      </c>
      <c r="C11" s="74">
        <v>1996</v>
      </c>
      <c r="D11" s="74"/>
      <c r="E11" s="74"/>
      <c r="F11" s="74"/>
      <c r="G11" s="74"/>
      <c r="H11" s="74"/>
      <c r="I11" s="75"/>
      <c r="J11" s="49" t="s">
        <v>150</v>
      </c>
    </row>
    <row r="12" spans="1:10" ht="32.25" customHeight="1">
      <c r="A12" s="3" t="s">
        <v>6</v>
      </c>
      <c r="B12" s="4" t="s">
        <v>18</v>
      </c>
      <c r="C12" s="73" t="s">
        <v>142</v>
      </c>
      <c r="D12" s="74"/>
      <c r="E12" s="74"/>
      <c r="F12" s="74"/>
      <c r="G12" s="74"/>
      <c r="H12" s="74"/>
      <c r="I12" s="75"/>
      <c r="J12" s="49" t="s">
        <v>148</v>
      </c>
    </row>
    <row r="13" spans="1:10" ht="27.75">
      <c r="A13" s="3" t="s">
        <v>7</v>
      </c>
      <c r="B13" s="4" t="s">
        <v>20</v>
      </c>
      <c r="C13" s="73" t="s">
        <v>151</v>
      </c>
      <c r="D13" s="74"/>
      <c r="E13" s="74"/>
      <c r="F13" s="74"/>
      <c r="G13" s="74"/>
      <c r="H13" s="74"/>
      <c r="I13" s="75"/>
      <c r="J13" s="49" t="s">
        <v>152</v>
      </c>
    </row>
    <row r="14" spans="1:10" ht="31.5" customHeight="1">
      <c r="A14" s="3" t="s">
        <v>24</v>
      </c>
      <c r="B14" s="19" t="s">
        <v>21</v>
      </c>
      <c r="C14" s="73" t="s">
        <v>149</v>
      </c>
      <c r="D14" s="74"/>
      <c r="E14" s="74"/>
      <c r="F14" s="74"/>
      <c r="G14" s="74"/>
      <c r="H14" s="74"/>
      <c r="I14" s="75"/>
      <c r="J14" s="49" t="s">
        <v>153</v>
      </c>
    </row>
    <row r="15" spans="1:10" ht="14.25">
      <c r="A15" s="3" t="s">
        <v>25</v>
      </c>
      <c r="B15" s="19" t="s">
        <v>22</v>
      </c>
      <c r="C15" s="73" t="s">
        <v>140</v>
      </c>
      <c r="D15" s="74"/>
      <c r="E15" s="74"/>
      <c r="F15" s="74"/>
      <c r="G15" s="74"/>
      <c r="H15" s="74"/>
      <c r="I15" s="75"/>
      <c r="J15" s="49" t="s">
        <v>154</v>
      </c>
    </row>
    <row r="16" spans="1:10" ht="14.25">
      <c r="A16" s="3" t="s">
        <v>26</v>
      </c>
      <c r="B16" s="19" t="s">
        <v>23</v>
      </c>
      <c r="C16" s="73" t="s">
        <v>147</v>
      </c>
      <c r="D16" s="74"/>
      <c r="E16" s="74"/>
      <c r="F16" s="74"/>
      <c r="G16" s="74"/>
      <c r="H16" s="74"/>
      <c r="I16" s="75"/>
      <c r="J16" s="49" t="s">
        <v>155</v>
      </c>
    </row>
    <row r="17" spans="1:10" ht="14.25">
      <c r="A17" s="20" t="s">
        <v>1</v>
      </c>
      <c r="B17" s="21" t="s">
        <v>19</v>
      </c>
      <c r="C17" s="1" t="s">
        <v>11</v>
      </c>
      <c r="D17" s="1" t="s">
        <v>12</v>
      </c>
      <c r="E17" s="1" t="s">
        <v>13</v>
      </c>
      <c r="F17" s="1" t="s">
        <v>14</v>
      </c>
      <c r="G17" s="1" t="s">
        <v>15</v>
      </c>
      <c r="H17" s="1" t="s">
        <v>16</v>
      </c>
      <c r="I17" s="2" t="s">
        <v>2</v>
      </c>
      <c r="J17" s="1" t="s">
        <v>3</v>
      </c>
    </row>
    <row r="18" spans="1:10" s="46" customFormat="1" ht="14.25">
      <c r="A18" s="44" t="s">
        <v>30</v>
      </c>
      <c r="B18" s="45" t="s">
        <v>27</v>
      </c>
      <c r="C18" s="67">
        <v>34</v>
      </c>
      <c r="D18" s="42">
        <v>36</v>
      </c>
      <c r="E18" s="42">
        <v>35</v>
      </c>
      <c r="F18" s="42">
        <v>34</v>
      </c>
      <c r="G18" s="42">
        <v>34</v>
      </c>
      <c r="H18" s="42">
        <v>34</v>
      </c>
      <c r="I18" s="42">
        <v>34</v>
      </c>
      <c r="J18" s="50" t="s">
        <v>190</v>
      </c>
    </row>
    <row r="19" spans="1:10" s="46" customFormat="1" ht="14.25">
      <c r="A19" s="44" t="s">
        <v>29</v>
      </c>
      <c r="B19" s="45" t="s">
        <v>28</v>
      </c>
      <c r="C19" s="67">
        <v>34</v>
      </c>
      <c r="D19" s="42">
        <v>36</v>
      </c>
      <c r="E19" s="42">
        <v>35</v>
      </c>
      <c r="F19" s="42">
        <v>34</v>
      </c>
      <c r="G19" s="42">
        <v>34</v>
      </c>
      <c r="H19" s="42">
        <v>34</v>
      </c>
      <c r="I19" s="42">
        <v>34</v>
      </c>
      <c r="J19" s="50" t="s">
        <v>191</v>
      </c>
    </row>
    <row r="20" spans="1:10" ht="14.25">
      <c r="A20" s="9"/>
      <c r="B20" s="7"/>
      <c r="C20" s="31"/>
      <c r="D20" s="32"/>
      <c r="E20" s="32"/>
      <c r="F20" s="32"/>
      <c r="G20" s="32"/>
      <c r="H20" s="32"/>
      <c r="I20" s="32"/>
      <c r="J20" s="32"/>
    </row>
    <row r="21" spans="1:10" ht="14.25">
      <c r="A21" s="6" t="s">
        <v>41</v>
      </c>
      <c r="B21" s="22" t="s">
        <v>31</v>
      </c>
      <c r="C21" s="27">
        <v>5</v>
      </c>
      <c r="D21" s="42">
        <v>0</v>
      </c>
      <c r="E21" s="30">
        <v>1</v>
      </c>
      <c r="F21" s="42">
        <v>3</v>
      </c>
      <c r="G21" s="30">
        <v>0</v>
      </c>
      <c r="H21" s="30">
        <v>0</v>
      </c>
      <c r="I21" s="30">
        <v>9</v>
      </c>
      <c r="J21" s="53" t="s">
        <v>157</v>
      </c>
    </row>
    <row r="22" spans="1:10" ht="14.25">
      <c r="A22" s="6" t="s">
        <v>42</v>
      </c>
      <c r="B22" s="22" t="s">
        <v>32</v>
      </c>
      <c r="C22" s="57">
        <v>6010807</v>
      </c>
      <c r="D22" s="42">
        <v>0</v>
      </c>
      <c r="E22" s="30">
        <v>1000000</v>
      </c>
      <c r="F22" s="42">
        <v>4623575</v>
      </c>
      <c r="G22" s="30">
        <v>0</v>
      </c>
      <c r="H22" s="30">
        <v>0</v>
      </c>
      <c r="I22" s="71">
        <v>11634382</v>
      </c>
      <c r="J22" s="53" t="s">
        <v>158</v>
      </c>
    </row>
    <row r="23" spans="1:10" ht="14.25">
      <c r="A23" s="8"/>
      <c r="B23" s="9"/>
      <c r="C23" s="31"/>
      <c r="D23" s="31"/>
      <c r="E23" s="32"/>
      <c r="F23" s="32"/>
      <c r="G23" s="32"/>
      <c r="H23" s="32"/>
      <c r="I23" s="32"/>
      <c r="J23" s="33"/>
    </row>
    <row r="24" spans="1:10" ht="16.5" customHeight="1">
      <c r="A24" s="6" t="s">
        <v>34</v>
      </c>
      <c r="B24" s="4" t="s">
        <v>33</v>
      </c>
      <c r="C24" s="34">
        <v>1</v>
      </c>
      <c r="D24" s="34">
        <v>0</v>
      </c>
      <c r="E24" s="34">
        <v>0</v>
      </c>
      <c r="F24" s="34">
        <v>0</v>
      </c>
      <c r="G24" s="34">
        <v>0</v>
      </c>
      <c r="H24" s="34">
        <v>1</v>
      </c>
      <c r="I24" s="34">
        <v>0</v>
      </c>
      <c r="J24" s="54" t="s">
        <v>159</v>
      </c>
    </row>
    <row r="25" spans="1:10" ht="14.25">
      <c r="A25" s="6" t="s">
        <v>35</v>
      </c>
      <c r="B25" s="4" t="s">
        <v>36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53" t="s">
        <v>160</v>
      </c>
    </row>
    <row r="26" spans="1:10" ht="14.25">
      <c r="A26" s="6" t="s">
        <v>40</v>
      </c>
      <c r="B26" s="4" t="s">
        <v>37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3468000</v>
      </c>
      <c r="I26" s="34">
        <v>3468000</v>
      </c>
      <c r="J26" s="55" t="s">
        <v>161</v>
      </c>
    </row>
    <row r="27" spans="1:10" s="46" customFormat="1" ht="14.25">
      <c r="A27" s="47" t="s">
        <v>38</v>
      </c>
      <c r="B27" s="44" t="s">
        <v>43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56" t="s">
        <v>162</v>
      </c>
    </row>
    <row r="28" spans="1:10" s="46" customFormat="1" ht="14.25">
      <c r="A28" s="47" t="s">
        <v>39</v>
      </c>
      <c r="B28" s="44" t="s">
        <v>37</v>
      </c>
      <c r="C28" s="48">
        <v>0</v>
      </c>
      <c r="D28" s="48">
        <v>17850000</v>
      </c>
      <c r="E28" s="48">
        <v>0</v>
      </c>
      <c r="F28" s="48">
        <v>0</v>
      </c>
      <c r="G28" s="48">
        <v>0</v>
      </c>
      <c r="H28" s="48">
        <v>0</v>
      </c>
      <c r="I28" s="48">
        <v>17850000</v>
      </c>
      <c r="J28" s="56" t="s">
        <v>163</v>
      </c>
    </row>
    <row r="29" spans="1:10" ht="14.25">
      <c r="A29" s="8"/>
      <c r="B29" s="8"/>
      <c r="C29" s="35"/>
      <c r="D29" s="33"/>
      <c r="E29" s="36"/>
      <c r="F29" s="36"/>
      <c r="G29" s="36"/>
      <c r="H29" s="36"/>
      <c r="I29" s="36"/>
      <c r="J29" s="36"/>
    </row>
    <row r="30" spans="1:10" ht="33" customHeight="1">
      <c r="A30" s="4" t="s">
        <v>44</v>
      </c>
      <c r="B30" s="22" t="s">
        <v>47</v>
      </c>
      <c r="C30" s="41">
        <v>1</v>
      </c>
      <c r="D30" s="34">
        <v>0</v>
      </c>
      <c r="E30" s="34">
        <v>0</v>
      </c>
      <c r="F30" s="34">
        <v>0</v>
      </c>
      <c r="G30" s="34">
        <v>0</v>
      </c>
      <c r="H30" s="30">
        <v>0</v>
      </c>
      <c r="I30" s="43">
        <v>0</v>
      </c>
      <c r="J30" s="53" t="s">
        <v>164</v>
      </c>
    </row>
    <row r="31" spans="1:10" ht="18" customHeight="1">
      <c r="A31" s="4" t="s">
        <v>45</v>
      </c>
      <c r="B31" s="22" t="s">
        <v>46</v>
      </c>
      <c r="C31" s="66">
        <v>11000000</v>
      </c>
      <c r="D31" s="34">
        <v>0</v>
      </c>
      <c r="E31" s="34">
        <v>0</v>
      </c>
      <c r="F31" s="34">
        <v>0</v>
      </c>
      <c r="G31" s="34">
        <v>0</v>
      </c>
      <c r="H31" s="30">
        <v>0</v>
      </c>
      <c r="I31" s="43">
        <v>0</v>
      </c>
      <c r="J31" s="53" t="s">
        <v>164</v>
      </c>
    </row>
    <row r="32" spans="1:10" ht="22.5" customHeight="1">
      <c r="A32" s="9"/>
      <c r="B32" s="9"/>
      <c r="C32" s="38"/>
      <c r="D32" s="10"/>
      <c r="E32" s="39"/>
      <c r="F32" s="39"/>
      <c r="G32" s="32"/>
      <c r="H32" s="32"/>
      <c r="I32" s="32"/>
      <c r="J32" s="32"/>
    </row>
    <row r="33" spans="1:10" ht="33.75" customHeight="1">
      <c r="A33" s="4" t="s">
        <v>48</v>
      </c>
      <c r="B33" s="4" t="s">
        <v>8</v>
      </c>
      <c r="C33" s="34">
        <v>0</v>
      </c>
      <c r="D33" s="34">
        <v>0</v>
      </c>
      <c r="E33" s="34">
        <v>0</v>
      </c>
      <c r="F33" s="34">
        <v>0</v>
      </c>
      <c r="G33" s="30">
        <v>0</v>
      </c>
      <c r="H33" s="34">
        <v>0</v>
      </c>
      <c r="I33" s="30">
        <v>0</v>
      </c>
      <c r="J33" s="53" t="s">
        <v>165</v>
      </c>
    </row>
    <row r="34" spans="1:10" ht="18.75" customHeight="1">
      <c r="A34" s="4" t="s">
        <v>49</v>
      </c>
      <c r="B34" s="4" t="s">
        <v>50</v>
      </c>
      <c r="C34" s="34">
        <v>0</v>
      </c>
      <c r="D34" s="34">
        <v>0</v>
      </c>
      <c r="E34" s="34">
        <v>0</v>
      </c>
      <c r="F34" s="34">
        <v>0</v>
      </c>
      <c r="G34" s="30">
        <v>0</v>
      </c>
      <c r="H34" s="34">
        <v>0</v>
      </c>
      <c r="I34" s="30">
        <v>0</v>
      </c>
      <c r="J34" s="53" t="s">
        <v>166</v>
      </c>
    </row>
    <row r="35" spans="1:10" ht="18.75" customHeight="1">
      <c r="A35" s="4" t="s">
        <v>51</v>
      </c>
      <c r="B35" s="4" t="s">
        <v>52</v>
      </c>
      <c r="C35" s="34">
        <v>0</v>
      </c>
      <c r="D35" s="34">
        <v>0</v>
      </c>
      <c r="E35" s="34">
        <v>0</v>
      </c>
      <c r="F35" s="34">
        <v>0</v>
      </c>
      <c r="G35" s="30">
        <v>0</v>
      </c>
      <c r="H35" s="34">
        <v>0</v>
      </c>
      <c r="I35" s="30">
        <v>0</v>
      </c>
      <c r="J35" s="53" t="s">
        <v>167</v>
      </c>
    </row>
    <row r="36" spans="1:10" ht="22.5" customHeight="1">
      <c r="A36" s="9"/>
      <c r="B36" s="9"/>
      <c r="C36" s="38"/>
      <c r="D36" s="10"/>
      <c r="E36" s="39"/>
      <c r="F36" s="39"/>
      <c r="G36" s="32"/>
      <c r="H36" s="32"/>
      <c r="I36" s="32"/>
      <c r="J36" s="32"/>
    </row>
    <row r="37" spans="1:10" ht="19.5" customHeight="1">
      <c r="A37" s="4" t="s">
        <v>9</v>
      </c>
      <c r="B37" s="22" t="s">
        <v>123</v>
      </c>
      <c r="C37" s="30">
        <f aca="true" t="shared" si="0" ref="C37:H37">SUM(C38:C41)</f>
        <v>79</v>
      </c>
      <c r="D37" s="30">
        <f t="shared" si="0"/>
        <v>87</v>
      </c>
      <c r="E37" s="30">
        <f t="shared" si="0"/>
        <v>65</v>
      </c>
      <c r="F37" s="30">
        <f t="shared" si="0"/>
        <v>59</v>
      </c>
      <c r="G37" s="30">
        <f t="shared" si="0"/>
        <v>91</v>
      </c>
      <c r="H37" s="30">
        <f t="shared" si="0"/>
        <v>115</v>
      </c>
      <c r="I37" s="30">
        <f aca="true" t="shared" si="1" ref="I37:I43">SUM(C37:H37)</f>
        <v>496</v>
      </c>
      <c r="J37" s="53" t="s">
        <v>168</v>
      </c>
    </row>
    <row r="38" spans="1:10" ht="17.25" customHeight="1">
      <c r="A38" s="4" t="s">
        <v>53</v>
      </c>
      <c r="B38" s="22" t="s">
        <v>138</v>
      </c>
      <c r="C38" s="28">
        <v>26</v>
      </c>
      <c r="D38" s="25">
        <v>39</v>
      </c>
      <c r="E38" s="37">
        <v>35</v>
      </c>
      <c r="F38" s="37">
        <v>19</v>
      </c>
      <c r="G38" s="30">
        <v>37</v>
      </c>
      <c r="H38" s="30">
        <v>59</v>
      </c>
      <c r="I38" s="30">
        <f t="shared" si="1"/>
        <v>215</v>
      </c>
      <c r="J38" s="53" t="s">
        <v>168</v>
      </c>
    </row>
    <row r="39" spans="1:10" ht="14.25">
      <c r="A39" s="4" t="s">
        <v>54</v>
      </c>
      <c r="B39" s="22" t="s">
        <v>139</v>
      </c>
      <c r="C39" s="28">
        <v>53</v>
      </c>
      <c r="D39" s="25">
        <v>46</v>
      </c>
      <c r="E39" s="37">
        <v>28</v>
      </c>
      <c r="F39" s="37">
        <v>34</v>
      </c>
      <c r="G39" s="30">
        <v>43</v>
      </c>
      <c r="H39" s="30">
        <v>47</v>
      </c>
      <c r="I39" s="30">
        <f t="shared" si="1"/>
        <v>251</v>
      </c>
      <c r="J39" s="53" t="s">
        <v>168</v>
      </c>
    </row>
    <row r="40" spans="1:10" ht="18.75" customHeight="1">
      <c r="A40" s="4" t="s">
        <v>55</v>
      </c>
      <c r="B40" s="22" t="s">
        <v>56</v>
      </c>
      <c r="C40" s="28">
        <v>0</v>
      </c>
      <c r="D40" s="25">
        <v>2</v>
      </c>
      <c r="E40" s="37">
        <v>2</v>
      </c>
      <c r="F40" s="37">
        <v>4</v>
      </c>
      <c r="G40" s="30">
        <v>9</v>
      </c>
      <c r="H40" s="30">
        <v>9</v>
      </c>
      <c r="I40" s="30">
        <f t="shared" si="1"/>
        <v>26</v>
      </c>
      <c r="J40" s="53" t="s">
        <v>168</v>
      </c>
    </row>
    <row r="41" spans="1:10" ht="15" customHeight="1">
      <c r="A41" s="4" t="s">
        <v>57</v>
      </c>
      <c r="B41" s="22" t="s">
        <v>58</v>
      </c>
      <c r="C41" s="28">
        <v>0</v>
      </c>
      <c r="D41" s="25">
        <v>0</v>
      </c>
      <c r="E41" s="37">
        <v>0</v>
      </c>
      <c r="F41" s="37">
        <v>2</v>
      </c>
      <c r="G41" s="30">
        <v>2</v>
      </c>
      <c r="H41" s="30">
        <v>0</v>
      </c>
      <c r="I41" s="30">
        <f t="shared" si="1"/>
        <v>4</v>
      </c>
      <c r="J41" s="53" t="s">
        <v>168</v>
      </c>
    </row>
    <row r="42" spans="1:10" ht="14.25">
      <c r="A42" s="4" t="s">
        <v>59</v>
      </c>
      <c r="B42" s="22" t="s">
        <v>60</v>
      </c>
      <c r="C42" s="28">
        <v>0</v>
      </c>
      <c r="D42" s="25">
        <v>0</v>
      </c>
      <c r="E42" s="37">
        <v>0</v>
      </c>
      <c r="F42" s="37">
        <v>0</v>
      </c>
      <c r="G42" s="30">
        <v>0</v>
      </c>
      <c r="H42" s="30">
        <v>0</v>
      </c>
      <c r="I42" s="30">
        <f t="shared" si="1"/>
        <v>0</v>
      </c>
      <c r="J42" s="53" t="s">
        <v>168</v>
      </c>
    </row>
    <row r="43" spans="1:10" ht="17.25" customHeight="1">
      <c r="A43" s="4" t="s">
        <v>62</v>
      </c>
      <c r="B43" s="22" t="s">
        <v>61</v>
      </c>
      <c r="C43" s="28">
        <v>0</v>
      </c>
      <c r="D43" s="25">
        <v>0</v>
      </c>
      <c r="E43" s="37">
        <v>0</v>
      </c>
      <c r="F43" s="37">
        <v>0</v>
      </c>
      <c r="G43" s="30">
        <v>3</v>
      </c>
      <c r="H43" s="30">
        <v>6</v>
      </c>
      <c r="I43" s="30">
        <f t="shared" si="1"/>
        <v>9</v>
      </c>
      <c r="J43" s="53" t="s">
        <v>168</v>
      </c>
    </row>
    <row r="44" spans="1:10" ht="14.25">
      <c r="A44" s="4" t="s">
        <v>63</v>
      </c>
      <c r="B44" s="22" t="s">
        <v>64</v>
      </c>
      <c r="C44" s="28" t="s">
        <v>176</v>
      </c>
      <c r="D44" s="69" t="s">
        <v>178</v>
      </c>
      <c r="E44" s="69" t="s">
        <v>180</v>
      </c>
      <c r="F44" s="28" t="s">
        <v>182</v>
      </c>
      <c r="G44" s="28" t="s">
        <v>184</v>
      </c>
      <c r="H44" s="28" t="s">
        <v>186</v>
      </c>
      <c r="I44" s="30" t="s">
        <v>188</v>
      </c>
      <c r="J44" s="53" t="s">
        <v>168</v>
      </c>
    </row>
    <row r="45" spans="1:10" ht="14.25">
      <c r="A45" s="4" t="s">
        <v>65</v>
      </c>
      <c r="B45" s="22" t="s">
        <v>66</v>
      </c>
      <c r="C45" s="28">
        <v>7.86</v>
      </c>
      <c r="D45" s="28">
        <v>6.16</v>
      </c>
      <c r="E45" s="28">
        <v>7.74</v>
      </c>
      <c r="F45" s="28">
        <v>5.06</v>
      </c>
      <c r="G45" s="28">
        <v>4.52</v>
      </c>
      <c r="H45" s="28">
        <v>1.18</v>
      </c>
      <c r="I45" s="30">
        <f>SUM(C45:H45)/6</f>
        <v>5.419999999999999</v>
      </c>
      <c r="J45" s="53" t="s">
        <v>168</v>
      </c>
    </row>
    <row r="46" spans="1:10" ht="14.25">
      <c r="A46" s="4" t="s">
        <v>67</v>
      </c>
      <c r="B46" s="22" t="s">
        <v>68</v>
      </c>
      <c r="C46" s="28" t="s">
        <v>177</v>
      </c>
      <c r="D46" s="25" t="s">
        <v>179</v>
      </c>
      <c r="E46" s="37" t="s">
        <v>181</v>
      </c>
      <c r="F46" s="37" t="s">
        <v>183</v>
      </c>
      <c r="G46" s="30" t="s">
        <v>185</v>
      </c>
      <c r="H46" s="30" t="s">
        <v>187</v>
      </c>
      <c r="I46" s="30" t="s">
        <v>189</v>
      </c>
      <c r="J46" s="53" t="s">
        <v>168</v>
      </c>
    </row>
    <row r="47" spans="1:10" ht="14.25">
      <c r="A47" s="4" t="s">
        <v>69</v>
      </c>
      <c r="B47" s="22" t="s">
        <v>70</v>
      </c>
      <c r="C47" s="28">
        <v>1.2</v>
      </c>
      <c r="D47" s="25">
        <v>2.46</v>
      </c>
      <c r="E47" s="37">
        <v>1.58</v>
      </c>
      <c r="F47" s="37">
        <v>0.62</v>
      </c>
      <c r="G47" s="58">
        <v>0.8</v>
      </c>
      <c r="H47" s="30">
        <v>1.09</v>
      </c>
      <c r="I47" s="70">
        <f>SUM(C47:H47)/6</f>
        <v>1.2916666666666667</v>
      </c>
      <c r="J47" s="53" t="s">
        <v>168</v>
      </c>
    </row>
    <row r="48" spans="1:10" ht="14.25">
      <c r="A48" s="4" t="s">
        <v>71</v>
      </c>
      <c r="B48" s="22" t="s">
        <v>133</v>
      </c>
      <c r="C48" s="28">
        <v>8</v>
      </c>
      <c r="D48" s="28">
        <v>9</v>
      </c>
      <c r="E48" s="28">
        <v>11</v>
      </c>
      <c r="F48" s="28">
        <v>13</v>
      </c>
      <c r="G48" s="28">
        <v>15</v>
      </c>
      <c r="H48" s="28">
        <v>18</v>
      </c>
      <c r="I48" s="70">
        <f>SUM(C48:H48)/6</f>
        <v>12.333333333333334</v>
      </c>
      <c r="J48" s="53" t="s">
        <v>168</v>
      </c>
    </row>
    <row r="49" spans="1:10" ht="18" customHeight="1">
      <c r="A49" s="4" t="s">
        <v>72</v>
      </c>
      <c r="B49" s="22" t="s">
        <v>134</v>
      </c>
      <c r="C49" s="28">
        <v>6</v>
      </c>
      <c r="D49" s="28">
        <v>7</v>
      </c>
      <c r="E49" s="28">
        <v>9</v>
      </c>
      <c r="F49" s="28">
        <v>10</v>
      </c>
      <c r="G49" s="28">
        <v>13</v>
      </c>
      <c r="H49" s="28">
        <v>16</v>
      </c>
      <c r="I49" s="70">
        <f>SUM(C49:H49)/6</f>
        <v>10.166666666666666</v>
      </c>
      <c r="J49" s="53" t="s">
        <v>168</v>
      </c>
    </row>
    <row r="50" spans="1:10" ht="18" customHeight="1">
      <c r="A50" s="4" t="s">
        <v>73</v>
      </c>
      <c r="B50" s="22" t="s">
        <v>135</v>
      </c>
      <c r="C50" s="28">
        <v>9</v>
      </c>
      <c r="D50" s="28">
        <v>10</v>
      </c>
      <c r="E50" s="28">
        <v>12</v>
      </c>
      <c r="F50" s="28">
        <v>14</v>
      </c>
      <c r="G50" s="28">
        <v>16</v>
      </c>
      <c r="H50" s="28">
        <v>20</v>
      </c>
      <c r="I50" s="70">
        <f>SUM(C50:H50)/6</f>
        <v>13.5</v>
      </c>
      <c r="J50" s="53" t="s">
        <v>168</v>
      </c>
    </row>
    <row r="51" spans="1:10" ht="18" customHeight="1">
      <c r="A51" s="9"/>
      <c r="B51" s="9"/>
      <c r="C51" s="38"/>
      <c r="D51" s="26"/>
      <c r="E51" s="39"/>
      <c r="F51" s="39"/>
      <c r="G51" s="32"/>
      <c r="H51" s="32"/>
      <c r="I51" s="32"/>
      <c r="J51" s="32"/>
    </row>
    <row r="52" spans="1:10" ht="14.25">
      <c r="A52" s="4" t="s">
        <v>75</v>
      </c>
      <c r="B52" s="23" t="s">
        <v>77</v>
      </c>
      <c r="C52" s="28">
        <v>0</v>
      </c>
      <c r="D52" s="25">
        <v>0</v>
      </c>
      <c r="E52" s="37">
        <v>0</v>
      </c>
      <c r="F52" s="37">
        <v>0</v>
      </c>
      <c r="G52" s="30">
        <v>2</v>
      </c>
      <c r="H52" s="30">
        <v>0</v>
      </c>
      <c r="I52" s="30">
        <v>2</v>
      </c>
      <c r="J52" s="53" t="s">
        <v>169</v>
      </c>
    </row>
    <row r="53" spans="1:10" ht="18.75" customHeight="1">
      <c r="A53" s="4" t="s">
        <v>74</v>
      </c>
      <c r="B53" s="23" t="s">
        <v>78</v>
      </c>
      <c r="C53" s="28">
        <v>3</v>
      </c>
      <c r="D53" s="25">
        <v>1</v>
      </c>
      <c r="E53" s="37">
        <v>0</v>
      </c>
      <c r="F53" s="37">
        <v>0</v>
      </c>
      <c r="G53" s="30">
        <v>3</v>
      </c>
      <c r="H53" s="30">
        <v>0</v>
      </c>
      <c r="I53" s="30">
        <v>7</v>
      </c>
      <c r="J53" s="53" t="s">
        <v>169</v>
      </c>
    </row>
    <row r="54" spans="1:10" ht="20.25" customHeight="1">
      <c r="A54" s="4" t="s">
        <v>76</v>
      </c>
      <c r="B54" s="23" t="s">
        <v>79</v>
      </c>
      <c r="C54" s="28">
        <v>0</v>
      </c>
      <c r="D54" s="25">
        <v>0</v>
      </c>
      <c r="E54" s="37">
        <v>0</v>
      </c>
      <c r="F54" s="37">
        <v>0</v>
      </c>
      <c r="G54" s="30">
        <v>0</v>
      </c>
      <c r="H54" s="30">
        <v>0</v>
      </c>
      <c r="I54" s="25">
        <v>0</v>
      </c>
      <c r="J54" s="49" t="s">
        <v>169</v>
      </c>
    </row>
    <row r="55" spans="1:10" ht="18.75" customHeight="1">
      <c r="A55" s="9"/>
      <c r="B55" s="9"/>
      <c r="C55" s="38"/>
      <c r="D55" s="11"/>
      <c r="E55" s="39"/>
      <c r="F55" s="39"/>
      <c r="G55" s="32"/>
      <c r="H55" s="32"/>
      <c r="I55" s="32"/>
      <c r="J55" s="32"/>
    </row>
    <row r="56" spans="1:10" ht="67.5" customHeight="1">
      <c r="A56" s="4" t="s">
        <v>80</v>
      </c>
      <c r="B56" s="22" t="s">
        <v>83</v>
      </c>
      <c r="C56" s="59" t="s">
        <v>141</v>
      </c>
      <c r="D56" s="25">
        <v>0</v>
      </c>
      <c r="E56" s="59" t="s">
        <v>171</v>
      </c>
      <c r="F56" s="68"/>
      <c r="G56" s="30">
        <v>0</v>
      </c>
      <c r="H56" s="30">
        <v>0</v>
      </c>
      <c r="I56" s="30">
        <v>0</v>
      </c>
      <c r="J56" s="53" t="s">
        <v>169</v>
      </c>
    </row>
    <row r="57" spans="1:10" ht="15" customHeight="1">
      <c r="A57" s="4" t="s">
        <v>81</v>
      </c>
      <c r="B57" s="22" t="s">
        <v>84</v>
      </c>
      <c r="C57">
        <v>1</v>
      </c>
      <c r="D57" s="25">
        <v>0</v>
      </c>
      <c r="E57" s="37">
        <v>1</v>
      </c>
      <c r="F57" s="68"/>
      <c r="G57" s="30">
        <v>0</v>
      </c>
      <c r="H57" s="30">
        <v>0</v>
      </c>
      <c r="I57" s="30">
        <v>2</v>
      </c>
      <c r="J57" s="53" t="s">
        <v>169</v>
      </c>
    </row>
    <row r="58" spans="1:10" ht="15" customHeight="1">
      <c r="A58" s="4" t="s">
        <v>82</v>
      </c>
      <c r="B58" s="22" t="s">
        <v>124</v>
      </c>
      <c r="C58" s="28">
        <v>92000</v>
      </c>
      <c r="D58" s="25">
        <v>0</v>
      </c>
      <c r="E58" s="37">
        <v>687232</v>
      </c>
      <c r="F58" s="68"/>
      <c r="G58" s="30">
        <v>0</v>
      </c>
      <c r="H58" s="30">
        <v>0</v>
      </c>
      <c r="I58" s="30">
        <v>779232</v>
      </c>
      <c r="J58" s="53" t="s">
        <v>169</v>
      </c>
    </row>
    <row r="59" spans="1:10" ht="15" customHeight="1">
      <c r="A59" s="9"/>
      <c r="B59" s="9"/>
      <c r="C59" s="38"/>
      <c r="D59" s="11"/>
      <c r="E59" s="39"/>
      <c r="F59" s="39"/>
      <c r="G59" s="32"/>
      <c r="H59" s="32"/>
      <c r="I59" s="32"/>
      <c r="J59" s="32"/>
    </row>
    <row r="60" spans="1:10" ht="34.5" customHeight="1">
      <c r="A60" s="4" t="s">
        <v>85</v>
      </c>
      <c r="B60" s="23" t="s">
        <v>125</v>
      </c>
      <c r="C60" s="28">
        <v>0</v>
      </c>
      <c r="D60" s="28">
        <v>1</v>
      </c>
      <c r="E60" s="28">
        <v>0</v>
      </c>
      <c r="F60" s="28">
        <v>1</v>
      </c>
      <c r="G60" s="30">
        <v>0</v>
      </c>
      <c r="H60" s="30">
        <v>0</v>
      </c>
      <c r="I60" s="30">
        <v>2</v>
      </c>
      <c r="J60" s="53" t="s">
        <v>170</v>
      </c>
    </row>
    <row r="61" spans="1:10" ht="33.75" customHeight="1">
      <c r="A61" s="4" t="s">
        <v>86</v>
      </c>
      <c r="B61" s="23" t="s">
        <v>126</v>
      </c>
      <c r="C61" s="28">
        <v>0</v>
      </c>
      <c r="D61" s="28">
        <v>0</v>
      </c>
      <c r="E61" s="28">
        <v>1</v>
      </c>
      <c r="F61" s="28">
        <v>2</v>
      </c>
      <c r="G61" s="30">
        <v>1</v>
      </c>
      <c r="H61" s="30">
        <v>0</v>
      </c>
      <c r="I61" s="30">
        <v>4</v>
      </c>
      <c r="J61" s="53" t="s">
        <v>170</v>
      </c>
    </row>
    <row r="62" spans="1:10" ht="21" customHeight="1">
      <c r="A62" s="4" t="s">
        <v>87</v>
      </c>
      <c r="B62" s="23" t="s">
        <v>88</v>
      </c>
      <c r="C62" s="28">
        <v>0</v>
      </c>
      <c r="D62" s="28">
        <v>0</v>
      </c>
      <c r="E62" s="28">
        <v>0</v>
      </c>
      <c r="F62" s="28">
        <v>0</v>
      </c>
      <c r="G62" s="30">
        <v>0</v>
      </c>
      <c r="H62" s="30">
        <v>1</v>
      </c>
      <c r="I62" s="30">
        <v>1</v>
      </c>
      <c r="J62" s="53" t="s">
        <v>170</v>
      </c>
    </row>
    <row r="63" spans="1:10" ht="21" customHeight="1">
      <c r="A63" s="4" t="s">
        <v>89</v>
      </c>
      <c r="B63" s="23" t="s">
        <v>92</v>
      </c>
      <c r="C63" s="28">
        <v>0</v>
      </c>
      <c r="D63" s="28">
        <v>0</v>
      </c>
      <c r="E63" s="28">
        <v>0</v>
      </c>
      <c r="F63" s="28">
        <v>0</v>
      </c>
      <c r="G63" s="30">
        <v>0</v>
      </c>
      <c r="H63" s="30">
        <v>0</v>
      </c>
      <c r="I63" s="30">
        <v>0</v>
      </c>
      <c r="J63" s="49" t="s">
        <v>170</v>
      </c>
    </row>
    <row r="64" spans="1:10" ht="21" customHeight="1">
      <c r="A64" s="4" t="s">
        <v>91</v>
      </c>
      <c r="B64" s="72" t="s">
        <v>90</v>
      </c>
      <c r="C64" s="28">
        <v>0</v>
      </c>
      <c r="D64" s="29">
        <v>1</v>
      </c>
      <c r="E64" s="37">
        <v>3</v>
      </c>
      <c r="F64" s="37">
        <v>3</v>
      </c>
      <c r="G64" s="30">
        <v>0</v>
      </c>
      <c r="H64" s="30">
        <v>0</v>
      </c>
      <c r="I64" s="30">
        <v>6</v>
      </c>
      <c r="J64" s="53" t="s">
        <v>170</v>
      </c>
    </row>
    <row r="65" spans="1:10" ht="14.25">
      <c r="A65" s="9"/>
      <c r="B65" s="9"/>
      <c r="C65" s="38"/>
      <c r="D65" s="11"/>
      <c r="E65" s="39"/>
      <c r="F65" s="39"/>
      <c r="G65" s="32"/>
      <c r="H65" s="32"/>
      <c r="I65" s="32"/>
      <c r="J65" s="32"/>
    </row>
    <row r="66" spans="1:10" s="12" customFormat="1" ht="45" customHeight="1">
      <c r="A66" s="15" t="s">
        <v>93</v>
      </c>
      <c r="B66" s="5" t="s">
        <v>127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53" t="s">
        <v>172</v>
      </c>
    </row>
    <row r="67" spans="1:10" ht="16.5" customHeight="1">
      <c r="A67" s="13" t="s">
        <v>94</v>
      </c>
      <c r="B67" s="14" t="s">
        <v>95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53" t="s">
        <v>172</v>
      </c>
    </row>
    <row r="68" spans="1:10" ht="17.25" customHeight="1">
      <c r="A68" s="13" t="s">
        <v>96</v>
      </c>
      <c r="B68" s="14" t="s">
        <v>97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53" t="s">
        <v>172</v>
      </c>
    </row>
    <row r="69" spans="1:10" ht="19.5" customHeight="1">
      <c r="A69" s="13" t="s">
        <v>98</v>
      </c>
      <c r="B69" s="14" t="s">
        <v>99</v>
      </c>
      <c r="C69" s="40">
        <v>0</v>
      </c>
      <c r="D69" s="40">
        <v>0</v>
      </c>
      <c r="E69" s="40">
        <v>0</v>
      </c>
      <c r="F69" s="40">
        <v>0</v>
      </c>
      <c r="G69" s="40">
        <v>1</v>
      </c>
      <c r="H69" s="40">
        <v>0</v>
      </c>
      <c r="I69" s="40">
        <v>1</v>
      </c>
      <c r="J69" s="53" t="s">
        <v>172</v>
      </c>
    </row>
    <row r="70" spans="1:10" ht="17.25" customHeight="1">
      <c r="A70" s="13" t="s">
        <v>100</v>
      </c>
      <c r="B70" s="14" t="s">
        <v>101</v>
      </c>
      <c r="C70" s="40">
        <v>0</v>
      </c>
      <c r="D70" s="40">
        <v>0</v>
      </c>
      <c r="E70" s="40">
        <v>0</v>
      </c>
      <c r="F70" s="40">
        <v>0</v>
      </c>
      <c r="G70" s="40">
        <v>3</v>
      </c>
      <c r="H70" s="40">
        <v>0</v>
      </c>
      <c r="I70" s="40">
        <v>3</v>
      </c>
      <c r="J70" s="53" t="s">
        <v>172</v>
      </c>
    </row>
    <row r="71" spans="1:10" ht="19.5" customHeight="1">
      <c r="A71" s="13" t="s">
        <v>102</v>
      </c>
      <c r="B71" s="14" t="s">
        <v>103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53" t="s">
        <v>172</v>
      </c>
    </row>
    <row r="72" spans="1:10" ht="17.25" customHeight="1">
      <c r="A72" s="13" t="s">
        <v>104</v>
      </c>
      <c r="B72" s="14" t="s">
        <v>105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53" t="s">
        <v>172</v>
      </c>
    </row>
    <row r="73" spans="1:10" ht="18.75" customHeight="1">
      <c r="A73" s="13" t="s">
        <v>106</v>
      </c>
      <c r="B73" s="14" t="s">
        <v>107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53" t="s">
        <v>172</v>
      </c>
    </row>
    <row r="74" spans="1:10" ht="17.25" customHeight="1">
      <c r="A74" s="13" t="s">
        <v>108</v>
      </c>
      <c r="B74" s="14" t="s">
        <v>109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53" t="s">
        <v>172</v>
      </c>
    </row>
    <row r="75" spans="1:10" ht="18" customHeight="1">
      <c r="A75" s="13" t="s">
        <v>110</v>
      </c>
      <c r="B75" s="14" t="s">
        <v>111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53" t="s">
        <v>172</v>
      </c>
    </row>
    <row r="76" spans="1:10" ht="15.75" customHeight="1">
      <c r="A76" s="9"/>
      <c r="B76" s="9"/>
      <c r="C76" s="38"/>
      <c r="D76" s="11"/>
      <c r="E76" s="39"/>
      <c r="F76" s="39"/>
      <c r="G76" s="32"/>
      <c r="H76" s="32"/>
      <c r="I76" s="32"/>
      <c r="J76" s="32"/>
    </row>
    <row r="77" spans="1:10" s="63" customFormat="1" ht="15" customHeight="1">
      <c r="A77" s="60" t="s">
        <v>112</v>
      </c>
      <c r="B77" s="61" t="s">
        <v>128</v>
      </c>
      <c r="C77" s="64">
        <v>21</v>
      </c>
      <c r="D77" s="64">
        <v>0</v>
      </c>
      <c r="E77" s="65">
        <v>8</v>
      </c>
      <c r="F77" s="65">
        <v>34</v>
      </c>
      <c r="G77" s="65">
        <v>22</v>
      </c>
      <c r="H77" s="65" t="s">
        <v>137</v>
      </c>
      <c r="I77" s="65">
        <v>85</v>
      </c>
      <c r="J77" s="62" t="s">
        <v>173</v>
      </c>
    </row>
    <row r="78" spans="1:10" ht="15" customHeight="1">
      <c r="A78" s="4" t="s">
        <v>113</v>
      </c>
      <c r="B78" s="22" t="s">
        <v>114</v>
      </c>
      <c r="C78" s="41">
        <v>0</v>
      </c>
      <c r="D78" s="41">
        <v>0</v>
      </c>
      <c r="E78" s="42">
        <v>1</v>
      </c>
      <c r="F78" s="42">
        <v>0</v>
      </c>
      <c r="G78" s="42">
        <v>0</v>
      </c>
      <c r="H78" s="42">
        <v>0</v>
      </c>
      <c r="I78" s="42">
        <v>1</v>
      </c>
      <c r="J78" s="53" t="s">
        <v>173</v>
      </c>
    </row>
    <row r="79" spans="1:10" ht="15" customHeight="1">
      <c r="A79" s="4" t="s">
        <v>115</v>
      </c>
      <c r="B79" s="22" t="s">
        <v>129</v>
      </c>
      <c r="C79" s="41">
        <v>0</v>
      </c>
      <c r="D79" s="41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53" t="s">
        <v>173</v>
      </c>
    </row>
    <row r="80" spans="1:10" ht="15" customHeight="1">
      <c r="A80" s="4" t="s">
        <v>116</v>
      </c>
      <c r="B80" s="22" t="s">
        <v>117</v>
      </c>
      <c r="C80" s="41">
        <v>0</v>
      </c>
      <c r="D80" s="41">
        <v>0</v>
      </c>
      <c r="E80" s="42">
        <v>0</v>
      </c>
      <c r="F80" s="42">
        <v>0</v>
      </c>
      <c r="G80" s="42">
        <v>0</v>
      </c>
      <c r="H80" s="42">
        <v>0</v>
      </c>
      <c r="I80" s="42">
        <v>0</v>
      </c>
      <c r="J80" s="53" t="s">
        <v>173</v>
      </c>
    </row>
    <row r="81" spans="1:10" ht="15" customHeight="1">
      <c r="A81" s="9"/>
      <c r="B81" s="9"/>
      <c r="C81" s="38"/>
      <c r="D81" s="11"/>
      <c r="E81" s="39"/>
      <c r="F81" s="39"/>
      <c r="G81" s="32"/>
      <c r="H81" s="32"/>
      <c r="I81" s="32"/>
      <c r="J81" s="32"/>
    </row>
    <row r="82" spans="1:10" ht="36" customHeight="1">
      <c r="A82" s="16">
        <v>15</v>
      </c>
      <c r="B82" s="24" t="s">
        <v>130</v>
      </c>
      <c r="C82" s="51">
        <v>148</v>
      </c>
      <c r="D82" s="51">
        <v>195</v>
      </c>
      <c r="E82" s="52">
        <v>247</v>
      </c>
      <c r="F82" s="52">
        <v>199</v>
      </c>
      <c r="G82" s="52">
        <v>149</v>
      </c>
      <c r="H82" s="52">
        <v>98</v>
      </c>
      <c r="I82" s="52">
        <v>5</v>
      </c>
      <c r="J82" s="53" t="s">
        <v>174</v>
      </c>
    </row>
    <row r="83" spans="1:10" ht="17.25" customHeight="1">
      <c r="A83" s="4" t="s">
        <v>118</v>
      </c>
      <c r="B83" s="24" t="s">
        <v>175</v>
      </c>
      <c r="C83" s="51">
        <v>148</v>
      </c>
      <c r="D83" s="51">
        <v>195</v>
      </c>
      <c r="E83" s="52">
        <v>246</v>
      </c>
      <c r="F83" s="52">
        <v>197</v>
      </c>
      <c r="G83" s="52">
        <v>147</v>
      </c>
      <c r="H83" s="52">
        <v>98</v>
      </c>
      <c r="I83" s="52">
        <v>3</v>
      </c>
      <c r="J83" s="53" t="s">
        <v>174</v>
      </c>
    </row>
    <row r="84" spans="1:10" ht="16.5" customHeight="1">
      <c r="A84" s="5" t="s">
        <v>119</v>
      </c>
      <c r="B84" s="23" t="s">
        <v>120</v>
      </c>
      <c r="C84" s="51">
        <v>0</v>
      </c>
      <c r="D84" s="40">
        <v>0</v>
      </c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3" t="s">
        <v>174</v>
      </c>
    </row>
    <row r="85" spans="1:10" ht="18.75" customHeight="1">
      <c r="A85" s="5" t="s">
        <v>122</v>
      </c>
      <c r="B85" s="23" t="s">
        <v>121</v>
      </c>
      <c r="C85" s="51">
        <v>0</v>
      </c>
      <c r="D85" s="51">
        <v>0</v>
      </c>
      <c r="E85" s="52">
        <v>1</v>
      </c>
      <c r="F85" s="52">
        <v>2</v>
      </c>
      <c r="G85" s="52">
        <v>2</v>
      </c>
      <c r="H85" s="52">
        <v>0</v>
      </c>
      <c r="I85" s="52">
        <v>5</v>
      </c>
      <c r="J85" s="53" t="s">
        <v>174</v>
      </c>
    </row>
    <row r="86" spans="1:10" ht="16.5" customHeight="1">
      <c r="A86" s="9"/>
      <c r="B86" s="9"/>
      <c r="C86" s="38"/>
      <c r="D86" s="11"/>
      <c r="E86" s="39"/>
      <c r="F86" s="39"/>
      <c r="G86" s="32"/>
      <c r="H86" s="32"/>
      <c r="I86" s="32"/>
      <c r="J86" s="32"/>
    </row>
    <row r="87" spans="1:10" ht="142.5" customHeight="1">
      <c r="A87" s="76" t="s">
        <v>17</v>
      </c>
      <c r="B87" s="77"/>
      <c r="C87" s="77"/>
      <c r="D87" s="77"/>
      <c r="E87" s="77"/>
      <c r="F87" s="77"/>
      <c r="G87" s="77"/>
      <c r="H87" s="77"/>
      <c r="I87" s="77"/>
      <c r="J87" s="77"/>
    </row>
  </sheetData>
  <sheetProtection/>
  <mergeCells count="17">
    <mergeCell ref="A1:J1"/>
    <mergeCell ref="A2:J2"/>
    <mergeCell ref="A7:J7"/>
    <mergeCell ref="A4:J4"/>
    <mergeCell ref="A3:J3"/>
    <mergeCell ref="A5:J5"/>
    <mergeCell ref="A6:J6"/>
    <mergeCell ref="C14:I14"/>
    <mergeCell ref="C15:I15"/>
    <mergeCell ref="C16:I16"/>
    <mergeCell ref="A87:J87"/>
    <mergeCell ref="A8:J8"/>
    <mergeCell ref="A9:J9"/>
    <mergeCell ref="C11:I11"/>
    <mergeCell ref="C12:I12"/>
    <mergeCell ref="C13:I13"/>
    <mergeCell ref="C10:I10"/>
  </mergeCells>
  <hyperlinks>
    <hyperlink ref="J16" r:id="rId1" display="https://drive.google.com/drive/folders/1Y5zJY4362nHSOMaJ9cVizmQwy9Dw32YW?usp=sharing"/>
    <hyperlink ref="J12" r:id="rId2" display="https://drive.google.com/drive/folders/1pSp5dZDfaH5i_CC5GwhCZ0TciMGpUv3v?usp=sharing"/>
    <hyperlink ref="J15" r:id="rId3" display="https://drive.google.com/drive/folders/1OkW4XszcfcSGDmgd0cuC0TVFUOHabzG0?usp=sharing"/>
    <hyperlink ref="J14" r:id="rId4" display="https://drive.google.com/drive/folders/1QRIsplhRWrNjGr3Yp5e-j289TMXJ97EX?usp=sharing"/>
    <hyperlink ref="J13" r:id="rId5" display="https://drive.google.com/drive/folders/1uMCxwNByNt41rAKnIms1WWiZ-291xpq2?usp=sharing"/>
    <hyperlink ref="J21" r:id="rId6" display="https://drive.google.com/drive/folders/1oE1mdNxvN-b2c_8I4yn30EX5fIIyO812?usp=sharing"/>
    <hyperlink ref="J22" r:id="rId7" display="https://drive.google.com/drive/folders/1dtuby2rfHIUOzpHtszaPaYHXPDoBDhUQ?usp=sharing"/>
    <hyperlink ref="J24" r:id="rId8" display="https://drive.google.com/drive/folders/1FRYQUbzjqtbx0j1dvg4OxVboYD9H9Sr2?usp=sharing"/>
    <hyperlink ref="J25" r:id="rId9" display="https://drive.google.com/drive/folders/1nBNJsac1AmgS4z1U0yOBjfZI8auE1udf?usp=sharing"/>
    <hyperlink ref="J26" r:id="rId10" display="https://drive.google.com/drive/folders/1YYssWJRh8_WzDzsFE4tBn8ooxjEZcByq?usp=sharing"/>
    <hyperlink ref="J27" r:id="rId11" display="https://drive.google.com/drive/folders/1K6oOmvChWP3qaVTZWHwrXQ7d9CNLopMW?usp=sharing"/>
    <hyperlink ref="J28" r:id="rId12" display="https://drive.google.com/drive/folders/1rKlxjVIw_ZtZkWGeyrlxpQLhvWEoEJw6?usp=sharing"/>
    <hyperlink ref="J30" r:id="rId13" display="https://drive.google.com/drive/folders/1l-rS189Toofk8JM7VrEcEFpTFEqUKd4-?usp=sharing"/>
    <hyperlink ref="J33" r:id="rId14" display="https://drive.google.com/drive/folders/1a2ZBkfXG1M0PlZPqJrI0vArR-YNXHDO2?usp=sharing"/>
    <hyperlink ref="J34" r:id="rId15" display="https://drive.google.com/drive/folders/1w38K5AimDxxENfEP1NUE_V0TUeABQRxD?usp=sharing"/>
    <hyperlink ref="J35" r:id="rId16" display="https://drive.google.com/drive/folders/1MATYm5AkWDAdFvrh3u8FuIgTHmWzrtEU?usp=sharing"/>
    <hyperlink ref="J37" r:id="rId17" display="https://drive.google.com/drive/folders/1DO-1YLE4CHKRq5lGG0A9oxZw7D8PH9Rh?usp=sharing"/>
    <hyperlink ref="J38" r:id="rId18" display="https://drive.google.com/drive/folders/1DO-1YLE4CHKRq5lGG0A9oxZw7D8PH9Rh?usp=sharing"/>
    <hyperlink ref="J39" r:id="rId19" display="https://drive.google.com/drive/folders/1DO-1YLE4CHKRq5lGG0A9oxZw7D8PH9Rh?usp=sharing"/>
    <hyperlink ref="J40" r:id="rId20" display="https://drive.google.com/drive/folders/1DO-1YLE4CHKRq5lGG0A9oxZw7D8PH9Rh?usp=sharing"/>
    <hyperlink ref="J41" r:id="rId21" display="https://drive.google.com/drive/folders/1DO-1YLE4CHKRq5lGG0A9oxZw7D8PH9Rh?usp=sharing"/>
    <hyperlink ref="J42" r:id="rId22" display="https://drive.google.com/drive/folders/1DO-1YLE4CHKRq5lGG0A9oxZw7D8PH9Rh?usp=sharing"/>
    <hyperlink ref="J43" r:id="rId23" display="https://drive.google.com/drive/folders/1DO-1YLE4CHKRq5lGG0A9oxZw7D8PH9Rh?usp=sharing"/>
    <hyperlink ref="J44" r:id="rId24" display="https://drive.google.com/drive/folders/1DO-1YLE4CHKRq5lGG0A9oxZw7D8PH9Rh?usp=sharing"/>
    <hyperlink ref="J45" r:id="rId25" display="https://drive.google.com/drive/folders/1DO-1YLE4CHKRq5lGG0A9oxZw7D8PH9Rh?usp=sharing"/>
    <hyperlink ref="J46" r:id="rId26" display="https://drive.google.com/drive/folders/1DO-1YLE4CHKRq5lGG0A9oxZw7D8PH9Rh?usp=sharing"/>
    <hyperlink ref="J47" r:id="rId27" display="https://drive.google.com/drive/folders/1DO-1YLE4CHKRq5lGG0A9oxZw7D8PH9Rh?usp=sharing"/>
    <hyperlink ref="J48" r:id="rId28" display="https://drive.google.com/drive/folders/1DO-1YLE4CHKRq5lGG0A9oxZw7D8PH9Rh?usp=sharing"/>
    <hyperlink ref="J49" r:id="rId29" display="https://drive.google.com/drive/folders/1DO-1YLE4CHKRq5lGG0A9oxZw7D8PH9Rh?usp=sharing"/>
    <hyperlink ref="J50" r:id="rId30" display="https://drive.google.com/drive/folders/1DO-1YLE4CHKRq5lGG0A9oxZw7D8PH9Rh?usp=sharing"/>
    <hyperlink ref="J52" r:id="rId31" display="https://drive.google.com/drive/folders/1v-xu0uPEnJ61_2RLeBKUoJqEeVLHDx6x?usp=sharing"/>
    <hyperlink ref="J53" r:id="rId32" display="https://drive.google.com/drive/folders/1v-xu0uPEnJ61_2RLeBKUoJqEeVLHDx6x?usp=sharing"/>
    <hyperlink ref="J54" r:id="rId33" display="https://drive.google.com/drive/folders/1v-xu0uPEnJ61_2RLeBKUoJqEeVLHDx6x?usp=sharing"/>
    <hyperlink ref="J56" r:id="rId34" display="https://drive.google.com/drive/folders/1v-xu0uPEnJ61_2RLeBKUoJqEeVLHDx6x?usp=sharing"/>
    <hyperlink ref="J57" r:id="rId35" display="https://drive.google.com/drive/folders/1v-xu0uPEnJ61_2RLeBKUoJqEeVLHDx6x?usp=sharing"/>
    <hyperlink ref="J58" r:id="rId36" display="https://drive.google.com/drive/folders/1v-xu0uPEnJ61_2RLeBKUoJqEeVLHDx6x?usp=sharing"/>
    <hyperlink ref="J60" r:id="rId37" display="https://drive.google.com/drive/folders/1TONTkeBaV6yVsg-NBBhbXq0Rux-D2M1W?usp=sharing"/>
    <hyperlink ref="J61" r:id="rId38" display="https://drive.google.com/drive/folders/1TONTkeBaV6yVsg-NBBhbXq0Rux-D2M1W?usp=sharing"/>
    <hyperlink ref="J62" r:id="rId39" display="https://drive.google.com/drive/folders/1TONTkeBaV6yVsg-NBBhbXq0Rux-D2M1W?usp=sharing"/>
    <hyperlink ref="J63" r:id="rId40" display="https://drive.google.com/drive/folders/1TONTkeBaV6yVsg-NBBhbXq0Rux-D2M1W?usp=sharing"/>
    <hyperlink ref="J64" r:id="rId41" display="https://drive.google.com/drive/folders/1TONTkeBaV6yVsg-NBBhbXq0Rux-D2M1W?usp=sharing"/>
    <hyperlink ref="J66" r:id="rId42" display="https://drive.google.com/drive/folders/1fYI5FOydq7nMWxAIleV_JezF7EzkXSR6?usp=sharing"/>
    <hyperlink ref="J67" r:id="rId43" display="https://drive.google.com/drive/folders/1fYI5FOydq7nMWxAIleV_JezF7EzkXSR6?usp=sharing"/>
    <hyperlink ref="J68" r:id="rId44" display="https://drive.google.com/drive/folders/1fYI5FOydq7nMWxAIleV_JezF7EzkXSR6?usp=sharing"/>
    <hyperlink ref="J69" r:id="rId45" display="https://drive.google.com/drive/folders/1fYI5FOydq7nMWxAIleV_JezF7EzkXSR6?usp=sharing"/>
    <hyperlink ref="J70" r:id="rId46" display="https://drive.google.com/drive/folders/1fYI5FOydq7nMWxAIleV_JezF7EzkXSR6?usp=sharing"/>
    <hyperlink ref="J71" r:id="rId47" display="https://drive.google.com/drive/folders/1fYI5FOydq7nMWxAIleV_JezF7EzkXSR6?usp=sharing"/>
    <hyperlink ref="J72" r:id="rId48" display="https://drive.google.com/drive/folders/1fYI5FOydq7nMWxAIleV_JezF7EzkXSR6?usp=sharing"/>
    <hyperlink ref="J73" r:id="rId49" display="https://drive.google.com/drive/folders/1fYI5FOydq7nMWxAIleV_JezF7EzkXSR6?usp=sharing"/>
    <hyperlink ref="J74" r:id="rId50" display="https://drive.google.com/drive/folders/1fYI5FOydq7nMWxAIleV_JezF7EzkXSR6?usp=sharing"/>
    <hyperlink ref="J75" r:id="rId51" display="https://drive.google.com/drive/folders/1fYI5FOydq7nMWxAIleV_JezF7EzkXSR6?usp=sharing"/>
    <hyperlink ref="J77" r:id="rId52" display="https://drive.google.com/drive/folders/1HiEjmEzBpCzI3MpOXRgiov9IgyDPgjoD?usp=sharing"/>
    <hyperlink ref="J78" r:id="rId53" display="https://drive.google.com/drive/folders/1HiEjmEzBpCzI3MpOXRgiov9IgyDPgjoD?usp=sharing"/>
    <hyperlink ref="J79" r:id="rId54" display="https://drive.google.com/drive/folders/1HiEjmEzBpCzI3MpOXRgiov9IgyDPgjoD?usp=sharing"/>
    <hyperlink ref="J80" r:id="rId55" display="https://drive.google.com/drive/folders/1HiEjmEzBpCzI3MpOXRgiov9IgyDPgjoD?usp=sharing"/>
    <hyperlink ref="J82" r:id="rId56" display="https://drive.google.com/drive/folders/1SRG3bhs544kp7x8SZlgoXBlSrrCG2fpM?usp=sharing"/>
    <hyperlink ref="J83" r:id="rId57" display="https://drive.google.com/drive/folders/1SRG3bhs544kp7x8SZlgoXBlSrrCG2fpM?usp=sharing"/>
    <hyperlink ref="J84" r:id="rId58" display="https://drive.google.com/drive/folders/1SRG3bhs544kp7x8SZlgoXBlSrrCG2fpM?usp=sharing"/>
    <hyperlink ref="J85" r:id="rId59" display="https://drive.google.com/drive/folders/1SRG3bhs544kp7x8SZlgoXBlSrrCG2fpM?usp=sharing"/>
    <hyperlink ref="J11" r:id="rId60" display="https://drive.google.com/drive/folders/1lQRohndZVEbrpmjUiKidpnYyuhQAvuuP?usp=sharing"/>
    <hyperlink ref="J18" r:id="rId61" display="https://drive.google.com/drive/folders/1jzgLrKJDZ7hFqjlAmxfBc3xmm8Ofyjcr?usp=sharing"/>
    <hyperlink ref="J19" r:id="rId62" display="https://drive.google.com/drive/folders/1rem3Q-xgDJHmXZw0OwQGV2ZBI4W5F_wq?usp=sharing"/>
    <hyperlink ref="J31" r:id="rId63" display="https://drive.google.com/drive/folders/1l-rS189Toofk8JM7VrEcEFpTFEqUKd4-?usp=sharing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2022-03-11T05:22:52Z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